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\\jclm.es\EDUC\SC\SERVICIO_ESTADISTICA\02. PUBLICACIÓN WEB\02.10.2020_2021\DATOS CONSOLIDADOS 2020-2021\1. ALUMNADO\"/>
    </mc:Choice>
  </mc:AlternateContent>
  <xr:revisionPtr revIDLastSave="0" documentId="13_ncr:1_{BEB1E0ED-EBFA-43B8-BC7B-067701174877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INDICE" sheetId="1" r:id="rId1"/>
    <sheet name="1.1.1." sheetId="2" r:id="rId2"/>
    <sheet name="1.1.2." sheetId="3" r:id="rId3"/>
    <sheet name="1.1.3. AB" sheetId="4" r:id="rId4"/>
    <sheet name="1.1.3. CR" sheetId="5" r:id="rId5"/>
    <sheet name="1.1.3. CU" sheetId="6" r:id="rId6"/>
    <sheet name="1.1.3. GU" sheetId="7" r:id="rId7"/>
    <sheet name="1.1.3. TO" sheetId="8" r:id="rId8"/>
    <sheet name="1.1.3A AB" sheetId="9" r:id="rId9"/>
    <sheet name="1.1.3A CR" sheetId="10" r:id="rId10"/>
    <sheet name="1.1.3A CU" sheetId="11" r:id="rId11"/>
    <sheet name="1.1.3A GU" sheetId="12" r:id="rId12"/>
    <sheet name="1.1.3A TO" sheetId="13" r:id="rId13"/>
    <sheet name="1.1.4." sheetId="14" r:id="rId14"/>
    <sheet name="1.1.5." sheetId="16" r:id="rId15"/>
    <sheet name="1.1.6." sheetId="17" r:id="rId16"/>
    <sheet name="1.1.7." sheetId="18" r:id="rId17"/>
    <sheet name="1.1.8." sheetId="19" r:id="rId18"/>
    <sheet name="1.1.9. Infantil 1º ciclo" sheetId="20" r:id="rId19"/>
    <sheet name="1.1.9. Infantil 2º ciclo" sheetId="21" r:id="rId20"/>
    <sheet name="1.1.10. Primaria" sheetId="22" r:id="rId21"/>
    <sheet name="1.1.11. E.S.O." sheetId="23" r:id="rId22"/>
    <sheet name="1.1.12. Bachillerato" sheetId="24" r:id="rId23"/>
    <sheet name="1.1.13. CFGM" sheetId="25" r:id="rId24"/>
    <sheet name="1.1.14. CFGS" sheetId="26" r:id="rId25"/>
    <sheet name="1.1.15. CFPB" sheetId="27" r:id="rId26"/>
    <sheet name="1.1.16. Infantil 1º ciclo" sheetId="28" r:id="rId27"/>
    <sheet name="1.1.16. Infantil 2º ciclo" sheetId="29" r:id="rId28"/>
    <sheet name="1.1.17. Primaria" sheetId="30" r:id="rId29"/>
    <sheet name="1.1.18. E.S.O." sheetId="31" r:id="rId30"/>
    <sheet name="1.1.19. Bachillerato" sheetId="32" r:id="rId31"/>
    <sheet name="1.1.20. CFGM" sheetId="33" r:id="rId32"/>
    <sheet name="1.1.21. CFGS" sheetId="34" r:id="rId33"/>
    <sheet name="1.1.22. CFPB" sheetId="35" r:id="rId34"/>
    <sheet name="ANEXO I" sheetId="36" r:id="rId35"/>
    <sheet name="ANEXO II" sheetId="37" r:id="rId3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7" l="1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13" i="37"/>
  <c r="H17" i="27" l="1"/>
  <c r="G17" i="27"/>
  <c r="H14" i="27"/>
  <c r="H15" i="27"/>
  <c r="H16" i="27"/>
  <c r="G15" i="27"/>
  <c r="G16" i="27"/>
  <c r="G14" i="27"/>
</calcChain>
</file>

<file path=xl/sharedStrings.xml><?xml version="1.0" encoding="utf-8"?>
<sst xmlns="http://schemas.openxmlformats.org/spreadsheetml/2006/main" count="1733" uniqueCount="852">
  <si>
    <t>ESTADÍSTICA ENSEÑANZAS NO UNIVERSITARIAS CASTILLA-LA MANCHA</t>
  </si>
  <si>
    <t xml:space="preserve">1. </t>
  </si>
  <si>
    <t>ALUMNADO</t>
  </si>
  <si>
    <t xml:space="preserve">1.1. </t>
  </si>
  <si>
    <t>Alumnado matriculado. Régimen General</t>
  </si>
  <si>
    <t>1.1.1.</t>
  </si>
  <si>
    <t>Alumnado matriculado por sexo y titularidad</t>
  </si>
  <si>
    <t>1.1.2.</t>
  </si>
  <si>
    <t>Alumnado matriculado por provincia, titularidad y sexo</t>
  </si>
  <si>
    <t>1.1.3.</t>
  </si>
  <si>
    <t>Alumnado matriculado por titularidad y municipio. (Albacete)</t>
  </si>
  <si>
    <t>Alumnado matriculado por titularidad y municipio. (Ciudad Real)</t>
  </si>
  <si>
    <t>Alumnado matriculado por titularidad y municipio. (Cuenca)</t>
  </si>
  <si>
    <t>Alumnado matriculado por titularidad y municipio. (Guadalajara)</t>
  </si>
  <si>
    <t>Alumnado matriculado por titularidad y municipio. (Toledo)</t>
  </si>
  <si>
    <t>1.1.3A</t>
  </si>
  <si>
    <t>Alumnado matriculado en Centro Rural Agrupado, por localidad. (Albacete)</t>
  </si>
  <si>
    <t>Alumnado matriculado en Centro Rural Agrupado, por localidad. (Ciudad Real)</t>
  </si>
  <si>
    <t>Alumnado matriculado en Centro Rural Agrupado, por localidad. (Cuenca)</t>
  </si>
  <si>
    <t>Alumnado matriculado en Centro Rural Agrupado, por localidad. (Guadalajara)</t>
  </si>
  <si>
    <t>Alumnado matriculado en Centro Rural Agrupado, por localidad. (Toledo)</t>
  </si>
  <si>
    <t>1.1.4.</t>
  </si>
  <si>
    <t>Alumnado matriculado por titularidad y tamaño del municipio</t>
  </si>
  <si>
    <t>1.1.5.</t>
  </si>
  <si>
    <t>Alumnado matriculado por tipo de centro, sexo y titularidad</t>
  </si>
  <si>
    <t>1.1.6.</t>
  </si>
  <si>
    <t>Alumnado matriculado por tipo de centro, sexo y provincia</t>
  </si>
  <si>
    <t>1.1.7.</t>
  </si>
  <si>
    <t>Alumnado matriculado por enseñanzas cursadas, sexo y titularidad del centro</t>
  </si>
  <si>
    <t>1.1.8.</t>
  </si>
  <si>
    <t>Alumnado matriculado por enseñanzas cursadas, sexo y provincia</t>
  </si>
  <si>
    <t>1.1.9.</t>
  </si>
  <si>
    <t>Alumnado matriculado en Educación Infantil 1º ciclo por curso, sexo y titularidad</t>
  </si>
  <si>
    <t>Alumnado matriculado en Educación Infantil 2º ciclo por curso, sexo y titularidad</t>
  </si>
  <si>
    <t>1.1.10.</t>
  </si>
  <si>
    <t>Alumnado matriculado en Educación Primaria por curso, sexo y titularidad</t>
  </si>
  <si>
    <t>1.1.11.</t>
  </si>
  <si>
    <t>Alumnado matriculado en E.S.O. por curso, sexo y titularidad</t>
  </si>
  <si>
    <t>1.1.12.</t>
  </si>
  <si>
    <t>Alumnado matriculado en Bachillerato por curso, sexo y titularidad</t>
  </si>
  <si>
    <t>1.1.13.</t>
  </si>
  <si>
    <t>Alumnado matriculado en Ciclo Formativo Grado Medio por curso, sexo y titularidad</t>
  </si>
  <si>
    <t>1.1.14.</t>
  </si>
  <si>
    <t>Alumnado matriculado en Ciclo Formativo Grado Superior por curso, sexo y titularidad</t>
  </si>
  <si>
    <t>1.1.15.</t>
  </si>
  <si>
    <t>Alumnado matriculado en Ciclo Formativo Formación Profesional Básica por curso, sexo y titularidad</t>
  </si>
  <si>
    <t>1.1.16.</t>
  </si>
  <si>
    <t>Alumnado matriculado en Educación Infantil 1º ciclo por curso y provincia</t>
  </si>
  <si>
    <t>Alumnado matriculado en Educación Infantil 2º ciclo por curso y provincia</t>
  </si>
  <si>
    <t>1.1.17.</t>
  </si>
  <si>
    <t>Alumnado matriculado en Educación Primaria por curso, y provincia</t>
  </si>
  <si>
    <t>1.1.18.</t>
  </si>
  <si>
    <t>Alumnado matriculado en E.S.O. por curso y provincia</t>
  </si>
  <si>
    <t>1.1.19.</t>
  </si>
  <si>
    <t>Alumnado matriculado en Bachillerato por curso y provincia</t>
  </si>
  <si>
    <t>1.1.20.</t>
  </si>
  <si>
    <t>Alumnado matriculado en Ciclo Formativo Grado Medio por curso y provincia</t>
  </si>
  <si>
    <t>1.1.21.</t>
  </si>
  <si>
    <t>Alumnado matriculado en Ciclo Formativo Grado Superior por curso y provincia</t>
  </si>
  <si>
    <t>1.1.22.</t>
  </si>
  <si>
    <t>Alumnado matriculado en Ciclo Formativo de Formación Profesional Básica por curso y provincia</t>
  </si>
  <si>
    <t>ANEXO I</t>
  </si>
  <si>
    <t>Anexo alumnado matriculado por edad y etapa educativa</t>
  </si>
  <si>
    <t>ANEXO II</t>
  </si>
  <si>
    <t>Anexo alumnado matriculado por edad de 0 a 24 años</t>
  </si>
  <si>
    <t>Fuente: Consejería de Educación, Cultura y Deportes. Estadística oficial</t>
  </si>
  <si>
    <t>(1) No se contabiliza el alumnado correspondiente a las enseñanzas de adultos.</t>
  </si>
  <si>
    <t>Total</t>
  </si>
  <si>
    <t>Mujeres</t>
  </si>
  <si>
    <t>Hombres</t>
  </si>
  <si>
    <t>Centros Privados</t>
  </si>
  <si>
    <t>Centros Públicos</t>
  </si>
  <si>
    <t>Sexo</t>
  </si>
  <si>
    <t>(2) Se contabiliza el alumnado correspondiente a las enseñanzas de adultos.</t>
  </si>
  <si>
    <t>CASTILLA LA MANCHA</t>
  </si>
  <si>
    <t>Toledo</t>
  </si>
  <si>
    <t>Guadalajara</t>
  </si>
  <si>
    <t>Cuenca</t>
  </si>
  <si>
    <t>Ciudad Real</t>
  </si>
  <si>
    <t>Albacete</t>
  </si>
  <si>
    <t>Provincia</t>
  </si>
  <si>
    <t>TOTAL CENTROS</t>
  </si>
  <si>
    <t>TOTAL</t>
  </si>
  <si>
    <t>1.1.1. Alumnado matriculado por sexo y titularidad.</t>
  </si>
  <si>
    <t>TOTAL MUNICIPIO</t>
  </si>
  <si>
    <t>Yeste</t>
  </si>
  <si>
    <t>Villarrobledo</t>
  </si>
  <si>
    <t>Villapalacios</t>
  </si>
  <si>
    <t>Villamalea</t>
  </si>
  <si>
    <t>Villalgordo del Júcar</t>
  </si>
  <si>
    <t>Valdeganga</t>
  </si>
  <si>
    <t>Tobarra</t>
  </si>
  <si>
    <t>Tarazona de la Mancha</t>
  </si>
  <si>
    <t>Socovos</t>
  </si>
  <si>
    <t>San Pedro</t>
  </si>
  <si>
    <t>Robledo</t>
  </si>
  <si>
    <t>Riópar</t>
  </si>
  <si>
    <t>Pétrola</t>
  </si>
  <si>
    <t>Pozohondo</t>
  </si>
  <si>
    <t>Pozo Cañada</t>
  </si>
  <si>
    <t>Peñas de San Pedro</t>
  </si>
  <si>
    <t>Ossa de Montiel</t>
  </si>
  <si>
    <t>Ontur</t>
  </si>
  <si>
    <t>Nerpio</t>
  </si>
  <si>
    <t>Munera</t>
  </si>
  <si>
    <t>Montealegre del Castillo</t>
  </si>
  <si>
    <t>Molinicos</t>
  </si>
  <si>
    <t>Minaya</t>
  </si>
  <si>
    <t>Mahora</t>
  </si>
  <si>
    <t>Madrigueras</t>
  </si>
  <si>
    <t>Liétor</t>
  </si>
  <si>
    <t>Lezuza</t>
  </si>
  <si>
    <t>Letur</t>
  </si>
  <si>
    <t>La Roda</t>
  </si>
  <si>
    <t>La Gineta</t>
  </si>
  <si>
    <t>Higueruela</t>
  </si>
  <si>
    <t>Hellín</t>
  </si>
  <si>
    <t>Férez</t>
  </si>
  <si>
    <t>Fuentealbilla</t>
  </si>
  <si>
    <t>Fuente-Álamo</t>
  </si>
  <si>
    <t>Elche de la Sierra</t>
  </si>
  <si>
    <t>El Bonillo</t>
  </si>
  <si>
    <t>Chinchilla de Monte-Aragón</t>
  </si>
  <si>
    <t>Cenizate</t>
  </si>
  <si>
    <t>Caudete</t>
  </si>
  <si>
    <t>Casas-Ibáñez</t>
  </si>
  <si>
    <t>Casas de Juan Núñez</t>
  </si>
  <si>
    <t>Carcelén</t>
  </si>
  <si>
    <t>Bonete</t>
  </si>
  <si>
    <t>Bogarra</t>
  </si>
  <si>
    <t>Barrax</t>
  </si>
  <si>
    <t>Balazote</t>
  </si>
  <si>
    <t>Alpera</t>
  </si>
  <si>
    <t>Almansa</t>
  </si>
  <si>
    <t>Alcaraz</t>
  </si>
  <si>
    <t>Alcalá del Júcar</t>
  </si>
  <si>
    <t>Alborea</t>
  </si>
  <si>
    <t>Albatana</t>
  </si>
  <si>
    <t>Abengibre</t>
  </si>
  <si>
    <t>1.1.3. Alumnado matriculado por titularidad y municipio. Régimen General</t>
  </si>
  <si>
    <t>Viso del Marqués</t>
  </si>
  <si>
    <t>Villarta de San Juan</t>
  </si>
  <si>
    <t>Villarrubia de los Ojos</t>
  </si>
  <si>
    <t>Villanueva de los Infantes</t>
  </si>
  <si>
    <t>Villanueva de la Fuente</t>
  </si>
  <si>
    <t>Villamayor de Calatrava</t>
  </si>
  <si>
    <t>Villamanrique</t>
  </si>
  <si>
    <t>Villahermosa</t>
  </si>
  <si>
    <t>Valenzuela de Calatrava</t>
  </si>
  <si>
    <t>Valdepeñas</t>
  </si>
  <si>
    <t>Torrenueva</t>
  </si>
  <si>
    <t>Torre de Juan Abad</t>
  </si>
  <si>
    <t>Torralba de Calatrava</t>
  </si>
  <si>
    <t>Tomelloso</t>
  </si>
  <si>
    <t>Terrinches</t>
  </si>
  <si>
    <t>Socuéllamos</t>
  </si>
  <si>
    <t>Santa Cruz de Mudela</t>
  </si>
  <si>
    <t>San Lorenzo de Calatrava</t>
  </si>
  <si>
    <t>San Carlos del Valle</t>
  </si>
  <si>
    <t>Saceruela</t>
  </si>
  <si>
    <t>Ruidera</t>
  </si>
  <si>
    <t>Retuerta del Bullaque</t>
  </si>
  <si>
    <t>Puertollano</t>
  </si>
  <si>
    <t>Puebla del Príncipe</t>
  </si>
  <si>
    <t>Puebla de Don Rodrigo</t>
  </si>
  <si>
    <t>Pozuelo de Calatrava</t>
  </si>
  <si>
    <t>Porzuna</t>
  </si>
  <si>
    <t>Poblete</t>
  </si>
  <si>
    <t>Piedrabuena</t>
  </si>
  <si>
    <t>Picón</t>
  </si>
  <si>
    <t>Pedro Muñoz</t>
  </si>
  <si>
    <t>Moral de Calatrava</t>
  </si>
  <si>
    <t>Montiel</t>
  </si>
  <si>
    <t>Miguelturra</t>
  </si>
  <si>
    <t>Membrilla</t>
  </si>
  <si>
    <t>Manzanares</t>
  </si>
  <si>
    <t>Malagón</t>
  </si>
  <si>
    <t>Luciana</t>
  </si>
  <si>
    <t>Los Pozuelos de Calatrava</t>
  </si>
  <si>
    <t>Los Cortijos</t>
  </si>
  <si>
    <t>Llanos del Caudillo</t>
  </si>
  <si>
    <t>La Solana</t>
  </si>
  <si>
    <t>Horcajo de los Montes</t>
  </si>
  <si>
    <t>Hinojosas de Calatrava</t>
  </si>
  <si>
    <t>Herencia</t>
  </si>
  <si>
    <t>Granátula de Calatrava</t>
  </si>
  <si>
    <t>Fuente el Fresno</t>
  </si>
  <si>
    <t>Fuencaliente</t>
  </si>
  <si>
    <t>Fernán Caballero</t>
  </si>
  <si>
    <t>El Robledo</t>
  </si>
  <si>
    <t>Daimiel</t>
  </si>
  <si>
    <t>Cózar</t>
  </si>
  <si>
    <t>Corral de Calatrava</t>
  </si>
  <si>
    <t>Chillón</t>
  </si>
  <si>
    <t>Castellar de Santiago</t>
  </si>
  <si>
    <t>Carrión de Calatrava</t>
  </si>
  <si>
    <t>Carrizosa</t>
  </si>
  <si>
    <t>Campo de Criptana</t>
  </si>
  <si>
    <t>Calzada de Calatrava</t>
  </si>
  <si>
    <t>Cabezarados</t>
  </si>
  <si>
    <t>Brazatortas</t>
  </si>
  <si>
    <t>Bolaños de Calatrava</t>
  </si>
  <si>
    <t>Ballesteros de Calatrava</t>
  </si>
  <si>
    <t>Arroba de los Montes</t>
  </si>
  <si>
    <t>Argamasilla de Calatrava</t>
  </si>
  <si>
    <t>Argamasilla de Alba</t>
  </si>
  <si>
    <t>Arenas de San Juan</t>
  </si>
  <si>
    <t>Almuradiel</t>
  </si>
  <si>
    <t>Almodóvar del Campo</t>
  </si>
  <si>
    <t>Almagro</t>
  </si>
  <si>
    <t>Almadén</t>
  </si>
  <si>
    <t>Alhambra</t>
  </si>
  <si>
    <t>Aldea del Rey</t>
  </si>
  <si>
    <t>Alcázar de San Juan</t>
  </si>
  <si>
    <t>Alcubillas</t>
  </si>
  <si>
    <t>Alcolea de Calatrava</t>
  </si>
  <si>
    <t>Alcoba</t>
  </si>
  <si>
    <t>Albaladejo</t>
  </si>
  <si>
    <t>Alamillo</t>
  </si>
  <si>
    <t>Agudo</t>
  </si>
  <si>
    <t>Abenójar</t>
  </si>
  <si>
    <t>Villares del Saz</t>
  </si>
  <si>
    <t>Villar de Olalla</t>
  </si>
  <si>
    <t>Villanueva de la Jara</t>
  </si>
  <si>
    <t>Villamayor de Santiago</t>
  </si>
  <si>
    <t>Villalpardo</t>
  </si>
  <si>
    <t>Villalba de la Sierra</t>
  </si>
  <si>
    <t>Villagarcía del Llano</t>
  </si>
  <si>
    <t>Valverde de Júcar</t>
  </si>
  <si>
    <t>Tarancón</t>
  </si>
  <si>
    <t>Sisante</t>
  </si>
  <si>
    <t>San Lorenzo de la Parrilla</t>
  </si>
  <si>
    <t>San Clemente</t>
  </si>
  <si>
    <t>Saelices</t>
  </si>
  <si>
    <t>Quintanar del Rey</t>
  </si>
  <si>
    <t>Priego</t>
  </si>
  <si>
    <t>Palomares del Campo</t>
  </si>
  <si>
    <t>Motilla del Palancar</t>
  </si>
  <si>
    <t>Mota del Cuervo</t>
  </si>
  <si>
    <t>Mira</t>
  </si>
  <si>
    <t>Minglanilla</t>
  </si>
  <si>
    <t>Los Hinojosos</t>
  </si>
  <si>
    <t>Ledaña</t>
  </si>
  <si>
    <t>Las Valeras</t>
  </si>
  <si>
    <t>Las Pedroñeras</t>
  </si>
  <si>
    <t>Las Mesas</t>
  </si>
  <si>
    <t>Landete</t>
  </si>
  <si>
    <t>La Alberca de Záncara</t>
  </si>
  <si>
    <t>Iniesta</t>
  </si>
  <si>
    <t>Huete</t>
  </si>
  <si>
    <t>Horcajo de Santiago</t>
  </si>
  <si>
    <t>Honrubia</t>
  </si>
  <si>
    <t>Graja de Iniesta</t>
  </si>
  <si>
    <t>Fuente de Pedro Naharro</t>
  </si>
  <si>
    <t>El Provencio</t>
  </si>
  <si>
    <t>El Pedernoso</t>
  </si>
  <si>
    <t>Cañete</t>
  </si>
  <si>
    <t>Cañaveras</t>
  </si>
  <si>
    <t>Cañamares</t>
  </si>
  <si>
    <t>Casasimarro</t>
  </si>
  <si>
    <t>Casas de Haro</t>
  </si>
  <si>
    <t>Casas de Fernando Alonso</t>
  </si>
  <si>
    <t>Casas de Benítez</t>
  </si>
  <si>
    <t>Carboneras de Guadazaón</t>
  </si>
  <si>
    <t>Campillo de Altobuey</t>
  </si>
  <si>
    <t>Beteta</t>
  </si>
  <si>
    <t>Belmonte</t>
  </si>
  <si>
    <t>Barajas de Melo</t>
  </si>
  <si>
    <t>Arcas del Villar</t>
  </si>
  <si>
    <t>Yunquera de Henares</t>
  </si>
  <si>
    <t>Yebes</t>
  </si>
  <si>
    <t>Villel de Mesa</t>
  </si>
  <si>
    <t>Villanueva de la Torre</t>
  </si>
  <si>
    <t>Valdepeñas de la Sierra</t>
  </si>
  <si>
    <t>Uceda</t>
  </si>
  <si>
    <t>Tórtola de Henares</t>
  </si>
  <si>
    <t>Trillo</t>
  </si>
  <si>
    <t>Trijueque</t>
  </si>
  <si>
    <t>Torrejón del Rey</t>
  </si>
  <si>
    <t>Torija</t>
  </si>
  <si>
    <t>Tendilla</t>
  </si>
  <si>
    <t>Sigüenza</t>
  </si>
  <si>
    <t>Sacedón</t>
  </si>
  <si>
    <t>Quer</t>
  </si>
  <si>
    <t>Pozo de Guadalajara</t>
  </si>
  <si>
    <t>Poveda de la Sierra</t>
  </si>
  <si>
    <t>Pioz</t>
  </si>
  <si>
    <t>Pastrana</t>
  </si>
  <si>
    <t>Mondéjar</t>
  </si>
  <si>
    <t>Molina de Aragón</t>
  </si>
  <si>
    <t>Marchamalo</t>
  </si>
  <si>
    <t>Mandayona</t>
  </si>
  <si>
    <t>Lupiana</t>
  </si>
  <si>
    <t>Jadraque</t>
  </si>
  <si>
    <t>Humanes</t>
  </si>
  <si>
    <t>Horche</t>
  </si>
  <si>
    <t>Galápagos</t>
  </si>
  <si>
    <t>Fuentenovilla</t>
  </si>
  <si>
    <t>Fontanar</t>
  </si>
  <si>
    <t>El Casar</t>
  </si>
  <si>
    <t>Cogolludo</t>
  </si>
  <si>
    <t>Cifuentes</t>
  </si>
  <si>
    <t>Chiloeches</t>
  </si>
  <si>
    <t>Checa</t>
  </si>
  <si>
    <t>Cabanillas del Campo</t>
  </si>
  <si>
    <t>Budia</t>
  </si>
  <si>
    <t>Brihuega</t>
  </si>
  <si>
    <t>Azuqueca de Henares</t>
  </si>
  <si>
    <t>Atienza</t>
  </si>
  <si>
    <t>Alovera</t>
  </si>
  <si>
    <t>Almonacid de Zorita</t>
  </si>
  <si>
    <t>Almoguera</t>
  </si>
  <si>
    <t>Alcolea del Pinar</t>
  </si>
  <si>
    <t>Albalate de Zorita</t>
  </si>
  <si>
    <t>Yuncos</t>
  </si>
  <si>
    <t>Yunclillos</t>
  </si>
  <si>
    <t>Yuncler</t>
  </si>
  <si>
    <t>Yepes</t>
  </si>
  <si>
    <t>Yeles</t>
  </si>
  <si>
    <t>Villatobas</t>
  </si>
  <si>
    <t>Villasequilla</t>
  </si>
  <si>
    <t>Villaseca de la Sagra</t>
  </si>
  <si>
    <t>Villarrubia de Santiago</t>
  </si>
  <si>
    <t>Villanueva de Bogas</t>
  </si>
  <si>
    <t>Villanueva de Alcardete</t>
  </si>
  <si>
    <t>Villamuelas</t>
  </si>
  <si>
    <t>Villaminaya</t>
  </si>
  <si>
    <t>Villamiel de Toledo</t>
  </si>
  <si>
    <t>Villaluenga de la Sagra</t>
  </si>
  <si>
    <t>Villafranca de los Caballeros</t>
  </si>
  <si>
    <t>Villacañas</t>
  </si>
  <si>
    <t>Velada</t>
  </si>
  <si>
    <t>Valmojado</t>
  </si>
  <si>
    <t>Urda</t>
  </si>
  <si>
    <t>Ugena</t>
  </si>
  <si>
    <t>Turleque</t>
  </si>
  <si>
    <t>Totanés</t>
  </si>
  <si>
    <t>Torrijos</t>
  </si>
  <si>
    <t>Tembleque</t>
  </si>
  <si>
    <t>Talavera de la Reina</t>
  </si>
  <si>
    <t>Sonseca</t>
  </si>
  <si>
    <t>Seseña</t>
  </si>
  <si>
    <t>Santo Domingo-Caudilla</t>
  </si>
  <si>
    <t>Santa Olalla</t>
  </si>
  <si>
    <t>Santa Cruz del Retamar</t>
  </si>
  <si>
    <t>Santa Cruz de la Zarza</t>
  </si>
  <si>
    <t>San Román de los Montes</t>
  </si>
  <si>
    <t>San Pablo de los Montes</t>
  </si>
  <si>
    <t>San Martín de Pusa</t>
  </si>
  <si>
    <t>San Martín de Montalbán</t>
  </si>
  <si>
    <t>Rielves</t>
  </si>
  <si>
    <t>Recas</t>
  </si>
  <si>
    <t>Quismondo</t>
  </si>
  <si>
    <t>Quintanar de la Orden</t>
  </si>
  <si>
    <t>Quero</t>
  </si>
  <si>
    <t>Pulgar</t>
  </si>
  <si>
    <t>Portillo de Toledo</t>
  </si>
  <si>
    <t>Polán</t>
  </si>
  <si>
    <t>Pepino</t>
  </si>
  <si>
    <t>Parrillas</t>
  </si>
  <si>
    <t>Pantoja</t>
  </si>
  <si>
    <t>Palomeque</t>
  </si>
  <si>
    <t>Oropesa</t>
  </si>
  <si>
    <t>Orgaz</t>
  </si>
  <si>
    <t>Ontígola</t>
  </si>
  <si>
    <t>Olías del Rey</t>
  </si>
  <si>
    <t>Ocaña</t>
  </si>
  <si>
    <t>Numancia de la Sagra</t>
  </si>
  <si>
    <t>Novés</t>
  </si>
  <si>
    <t>Nombela</t>
  </si>
  <si>
    <t>Noez</t>
  </si>
  <si>
    <t>Noblejas</t>
  </si>
  <si>
    <t>Navamorcuende</t>
  </si>
  <si>
    <t>Navalcán</t>
  </si>
  <si>
    <t>Navahermosa</t>
  </si>
  <si>
    <t>Nambroca</t>
  </si>
  <si>
    <t>Méntrida</t>
  </si>
  <si>
    <t>Mora</t>
  </si>
  <si>
    <t>Mocejón</t>
  </si>
  <si>
    <t>Miguel Esteban</t>
  </si>
  <si>
    <t>Menasalbas</t>
  </si>
  <si>
    <t>Mejorada</t>
  </si>
  <si>
    <t>Mazarambroz</t>
  </si>
  <si>
    <t>Mascaraque</t>
  </si>
  <si>
    <t>Marjaliza</t>
  </si>
  <si>
    <t>Maqueda</t>
  </si>
  <si>
    <t>Manzaneque</t>
  </si>
  <si>
    <t>Malpica de Tajo</t>
  </si>
  <si>
    <t>Magán</t>
  </si>
  <si>
    <t>Madridejos</t>
  </si>
  <si>
    <t>Los Yébenes</t>
  </si>
  <si>
    <t>Los Navalucillos</t>
  </si>
  <si>
    <t>Los Navalmorales</t>
  </si>
  <si>
    <t>Los Cerralbos</t>
  </si>
  <si>
    <t>Lominchar</t>
  </si>
  <si>
    <t>Lillo</t>
  </si>
  <si>
    <t>Layos</t>
  </si>
  <si>
    <t>Las Ventas de Retamosa</t>
  </si>
  <si>
    <t>Las Ventas con Peña Aguilera</t>
  </si>
  <si>
    <t>Las Herencias</t>
  </si>
  <si>
    <t>Lagartera</t>
  </si>
  <si>
    <t>La Villa de Don Fadrique</t>
  </si>
  <si>
    <t>La Torre de Esteban Hambrán</t>
  </si>
  <si>
    <t>La Pueblanueva</t>
  </si>
  <si>
    <t>La Puebla de Montalbán</t>
  </si>
  <si>
    <t>La Puebla de Almoradiel</t>
  </si>
  <si>
    <t>La Nava de Ricomalillo</t>
  </si>
  <si>
    <t>La Mata</t>
  </si>
  <si>
    <t>La Guardia</t>
  </si>
  <si>
    <t>Illescas</t>
  </si>
  <si>
    <t>Huerta de Valdecarábanos</t>
  </si>
  <si>
    <t>Huecas</t>
  </si>
  <si>
    <t>Hormigos</t>
  </si>
  <si>
    <t>Gálvez</t>
  </si>
  <si>
    <t>Guadamur</t>
  </si>
  <si>
    <t>Gerindote</t>
  </si>
  <si>
    <t>Fuensalida</t>
  </si>
  <si>
    <t>Esquivias</t>
  </si>
  <si>
    <t>Escalonilla</t>
  </si>
  <si>
    <t>Escalona</t>
  </si>
  <si>
    <t>El Viso de San Juan</t>
  </si>
  <si>
    <t>El Toboso</t>
  </si>
  <si>
    <t>El Romeral</t>
  </si>
  <si>
    <t>El Real de San Vicente</t>
  </si>
  <si>
    <t>El Puente del Arzobispo</t>
  </si>
  <si>
    <t>El Casar de Escalona</t>
  </si>
  <si>
    <t>El Carpio de Tajo</t>
  </si>
  <si>
    <t>El Campillo de la Jara</t>
  </si>
  <si>
    <t>Dosbarrios</t>
  </si>
  <si>
    <t>Domingo Pérez</t>
  </si>
  <si>
    <t>Cuerva</t>
  </si>
  <si>
    <t>Corral de Almaguer</t>
  </si>
  <si>
    <t>Consuegra</t>
  </si>
  <si>
    <t>Cobisa</t>
  </si>
  <si>
    <t>Cobeja</t>
  </si>
  <si>
    <t>Ciruelos</t>
  </si>
  <si>
    <t>Chozas de Canales</t>
  </si>
  <si>
    <t>Cedillo del Condado</t>
  </si>
  <si>
    <t>Cebolla</t>
  </si>
  <si>
    <t>Cazalegas</t>
  </si>
  <si>
    <t>Casarrubios del Monte</t>
  </si>
  <si>
    <t>Carriches</t>
  </si>
  <si>
    <t>Carranque</t>
  </si>
  <si>
    <t>Carmena</t>
  </si>
  <si>
    <t>Camuñas</t>
  </si>
  <si>
    <t>Camarenilla</t>
  </si>
  <si>
    <t>Camarena</t>
  </si>
  <si>
    <t>Calzada de Oropesa</t>
  </si>
  <si>
    <t>Calera y Chozas</t>
  </si>
  <si>
    <t>Cabezamesada</t>
  </si>
  <si>
    <t>Cabañas de la Sagra</t>
  </si>
  <si>
    <t>Burujón</t>
  </si>
  <si>
    <t>Burguillos de Toledo</t>
  </si>
  <si>
    <t>Borox</t>
  </si>
  <si>
    <t>Belvís de la Jara</t>
  </si>
  <si>
    <t>Bargas</t>
  </si>
  <si>
    <t>Barcience</t>
  </si>
  <si>
    <t>Añover de Tajo</t>
  </si>
  <si>
    <t>Argés</t>
  </si>
  <si>
    <t>Arcicóllar</t>
  </si>
  <si>
    <t>Almorox</t>
  </si>
  <si>
    <t>Almonacid de Toledo</t>
  </si>
  <si>
    <t>Alcolea de Tajo</t>
  </si>
  <si>
    <t>Alcaudete de la Jara</t>
  </si>
  <si>
    <t>Alcabón</t>
  </si>
  <si>
    <t>Albarreal de Tajo</t>
  </si>
  <si>
    <t>Alameda de la Sagra</t>
  </si>
  <si>
    <t>Ajofrín</t>
  </si>
  <si>
    <t>NOTA: No se muestran localidades en las que no existan centros rurales agrupados.</t>
  </si>
  <si>
    <t>Total general</t>
  </si>
  <si>
    <t>Tus</t>
  </si>
  <si>
    <t>Vianos</t>
  </si>
  <si>
    <t>Salobre</t>
  </si>
  <si>
    <t>Reolid</t>
  </si>
  <si>
    <t>Bienservida</t>
  </si>
  <si>
    <t>La Felipa</t>
  </si>
  <si>
    <t>Pozuelo</t>
  </si>
  <si>
    <t>Viveros</t>
  </si>
  <si>
    <t>Povedilla</t>
  </si>
  <si>
    <t>Peñascosa</t>
  </si>
  <si>
    <t>Villaverde de Guadalimar</t>
  </si>
  <si>
    <t>Villar de Chinchilla</t>
  </si>
  <si>
    <t>Corral-Rubio</t>
  </si>
  <si>
    <t>Nava de Abajo</t>
  </si>
  <si>
    <t>Ayna</t>
  </si>
  <si>
    <t>Alcadozo</t>
  </si>
  <si>
    <t>Tiriez</t>
  </si>
  <si>
    <t>El Ballestero</t>
  </si>
  <si>
    <t>Hoya-Gonzalo</t>
  </si>
  <si>
    <t>Nava Campaña</t>
  </si>
  <si>
    <t>Mingogil</t>
  </si>
  <si>
    <t>Cañada de Agra</t>
  </si>
  <si>
    <t>Agramon</t>
  </si>
  <si>
    <t>Navas de Jorquera</t>
  </si>
  <si>
    <t>Motilleja</t>
  </si>
  <si>
    <t>Villavaliente</t>
  </si>
  <si>
    <t>Alatoz</t>
  </si>
  <si>
    <t>Paterna del Madera</t>
  </si>
  <si>
    <t>Las Eras</t>
  </si>
  <si>
    <t>Jorquera</t>
  </si>
  <si>
    <t>Casas de Ves</t>
  </si>
  <si>
    <t>Santiago de Mora</t>
  </si>
  <si>
    <t>Cordovilla</t>
  </si>
  <si>
    <t>Alumnos</t>
  </si>
  <si>
    <t>Localidad</t>
  </si>
  <si>
    <t>Municipio del CRA</t>
  </si>
  <si>
    <t>1.1.3.A. Alumnado matriculado en Centro Rural Agrupado, por localidad. Régimen General</t>
  </si>
  <si>
    <t>Solana del Pino</t>
  </si>
  <si>
    <t>Navas de Estena</t>
  </si>
  <si>
    <t>Navalpino</t>
  </si>
  <si>
    <t>Anchuras</t>
  </si>
  <si>
    <t>Mestanza</t>
  </si>
  <si>
    <t>Cabezarrubias del Puerto</t>
  </si>
  <si>
    <t>Pueblonuevo del Bullaque</t>
  </si>
  <si>
    <t>Fontanarejo</t>
  </si>
  <si>
    <t>Puerto Lapice</t>
  </si>
  <si>
    <t>Las Labores</t>
  </si>
  <si>
    <t>Cinco Casas</t>
  </si>
  <si>
    <t>Arenales de San Gregorio</t>
  </si>
  <si>
    <t>Alameda de Cervera</t>
  </si>
  <si>
    <t>Santa Cruz de los Cañamos</t>
  </si>
  <si>
    <t>Almedina</t>
  </si>
  <si>
    <t>San Benito</t>
  </si>
  <si>
    <t>Guadalmez</t>
  </si>
  <si>
    <t>Almadenejos</t>
  </si>
  <si>
    <t>Villar de Cañas</t>
  </si>
  <si>
    <t>La Almarcha</t>
  </si>
  <si>
    <t>Cervera del Llano</t>
  </si>
  <si>
    <t>Castillo de Garcimuñoz</t>
  </si>
  <si>
    <t>Fuentes</t>
  </si>
  <si>
    <t>Chillaron de Cuenca</t>
  </si>
  <si>
    <t>Arcas</t>
  </si>
  <si>
    <t>Villarta</t>
  </si>
  <si>
    <t>El Herrumblar</t>
  </si>
  <si>
    <t>Vega del Codorno</t>
  </si>
  <si>
    <t>Tragacete</t>
  </si>
  <si>
    <t>Sotos</t>
  </si>
  <si>
    <t>Mariana</t>
  </si>
  <si>
    <t>Villaverde y Pasaconsol</t>
  </si>
  <si>
    <t>Valverde de Jucar</t>
  </si>
  <si>
    <t>Albaladejo del Cuende</t>
  </si>
  <si>
    <t>Villarejo-Periesteban</t>
  </si>
  <si>
    <t>Olivares de Jucar</t>
  </si>
  <si>
    <t>Carrascosa del Campo</t>
  </si>
  <si>
    <t>Almonacid del Marquesado</t>
  </si>
  <si>
    <t>Villaconejos de Trabaque</t>
  </si>
  <si>
    <t>Valdeolivas</t>
  </si>
  <si>
    <t>Salmeroncillos de Abajo</t>
  </si>
  <si>
    <t>Villarejo de Fuentes</t>
  </si>
  <si>
    <t>Montalbo</t>
  </si>
  <si>
    <t>Huerta de la Obispalia</t>
  </si>
  <si>
    <t>Aliaguilla</t>
  </si>
  <si>
    <t>Osa de la Vega</t>
  </si>
  <si>
    <t>Talayuelas</t>
  </si>
  <si>
    <t>Santa Cruz de Moya</t>
  </si>
  <si>
    <t>Casillas de Ranera</t>
  </si>
  <si>
    <t>Pinarejo</t>
  </si>
  <si>
    <t>La Alberca de Zancara</t>
  </si>
  <si>
    <t>Villalba del Rey</t>
  </si>
  <si>
    <t>Puebla del Salvador</t>
  </si>
  <si>
    <t>La Pesquera</t>
  </si>
  <si>
    <t>El Peral</t>
  </si>
  <si>
    <t>Torrubia del Campo</t>
  </si>
  <si>
    <t>Pozorrubio</t>
  </si>
  <si>
    <t>El Acebron</t>
  </si>
  <si>
    <t>Tejadillos</t>
  </si>
  <si>
    <t>Salvacañete</t>
  </si>
  <si>
    <t>Huerta del Marquesado</t>
  </si>
  <si>
    <t>Tinajas</t>
  </si>
  <si>
    <t>Gascueña</t>
  </si>
  <si>
    <t>Canalejas del Arroyo</t>
  </si>
  <si>
    <t>Cañizares</t>
  </si>
  <si>
    <t>Albalate de las Nogueras</t>
  </si>
  <si>
    <t>Vara de Rey</t>
  </si>
  <si>
    <t>Pozoamargo</t>
  </si>
  <si>
    <t>El Picazo</t>
  </si>
  <si>
    <t>Villar del Humo</t>
  </si>
  <si>
    <t>Cañada del Hoyo</t>
  </si>
  <si>
    <t>Cardenete</t>
  </si>
  <si>
    <t>Carboneras de Guadazaon</t>
  </si>
  <si>
    <t>Enguidanos</t>
  </si>
  <si>
    <t>Chumillas</t>
  </si>
  <si>
    <t>Zarza de Tajo</t>
  </si>
  <si>
    <t>Leganiel</t>
  </si>
  <si>
    <t>Tortuera</t>
  </si>
  <si>
    <t>Corduente</t>
  </si>
  <si>
    <t>Loranca de Tajuña</t>
  </si>
  <si>
    <t>Hontoba</t>
  </si>
  <si>
    <t>Aranzueque</t>
  </si>
  <si>
    <t>Villanueva de Alcoron</t>
  </si>
  <si>
    <t>Yebra</t>
  </si>
  <si>
    <t>Fuentelencina</t>
  </si>
  <si>
    <t>Usanos</t>
  </si>
  <si>
    <t>Taracena</t>
  </si>
  <si>
    <t>Iriepal</t>
  </si>
  <si>
    <t>Espinosa de Henares</t>
  </si>
  <si>
    <t>Carrascosa de Henares</t>
  </si>
  <si>
    <t>Tordesilos</t>
  </si>
  <si>
    <t>Peralejos de las Truchas</t>
  </si>
  <si>
    <t>Orea</t>
  </si>
  <si>
    <t>Alustante</t>
  </si>
  <si>
    <t>Pareja</t>
  </si>
  <si>
    <t>Alcocer</t>
  </si>
  <si>
    <t>Cantalojas</t>
  </si>
  <si>
    <t>Mazuecos</t>
  </si>
  <si>
    <t>Driebes</t>
  </si>
  <si>
    <t>Albares</t>
  </si>
  <si>
    <t>Riba de Saelices</t>
  </si>
  <si>
    <t>Maranchon</t>
  </si>
  <si>
    <t>Illana</t>
  </si>
  <si>
    <t>Espinoso del Rey</t>
  </si>
  <si>
    <t>La Iglesuela</t>
  </si>
  <si>
    <t>Buenaventura</t>
  </si>
  <si>
    <t>Almendral de la Cañada</t>
  </si>
  <si>
    <t>Segurilla</t>
  </si>
  <si>
    <t>Montesclaros</t>
  </si>
  <si>
    <t>Cervera de los Montes</t>
  </si>
  <si>
    <t>Montearagon</t>
  </si>
  <si>
    <t>Lucillos</t>
  </si>
  <si>
    <t>Las Vegas y San Antonio</t>
  </si>
  <si>
    <t>Pelahustan</t>
  </si>
  <si>
    <t>Hinojosa de San Vicente</t>
  </si>
  <si>
    <t>Garciotun</t>
  </si>
  <si>
    <t>Castillo de Bayuela</t>
  </si>
  <si>
    <t>Cardiel de los Montes</t>
  </si>
  <si>
    <t>Valdeverdeja</t>
  </si>
  <si>
    <t>Torrico</t>
  </si>
  <si>
    <t>Mohedas de la Jara</t>
  </si>
  <si>
    <t>Otero</t>
  </si>
  <si>
    <t>Mesegar de Tajo</t>
  </si>
  <si>
    <t>Erustes</t>
  </si>
  <si>
    <t>Torralba de Oropesa</t>
  </si>
  <si>
    <t>La Calzada de Oropesa</t>
  </si>
  <si>
    <t>Herreruela de Oropesa</t>
  </si>
  <si>
    <t>Alcañizo</t>
  </si>
  <si>
    <t>El Bercial</t>
  </si>
  <si>
    <t>Aldeanueva de Barbarroya</t>
  </si>
  <si>
    <t>(1) Se contabiliza el alumnado correspondiente a las enseñanzas de adultos.</t>
  </si>
  <si>
    <t>CASTILLA-LA MANCHA</t>
  </si>
  <si>
    <t>Más de 50.000 Hab.</t>
  </si>
  <si>
    <t>30.001 - 50.000 Hab.</t>
  </si>
  <si>
    <t>20.001 - 30.000 Hab.</t>
  </si>
  <si>
    <t>10.001 - 20.000 Hab.</t>
  </si>
  <si>
    <t>5.001 - 10.000 Hab.</t>
  </si>
  <si>
    <t>2.001 - 5.000 Hab.</t>
  </si>
  <si>
    <t>500 - 2.000 Hab.</t>
  </si>
  <si>
    <t>Hasta 500 Hab.</t>
  </si>
  <si>
    <t>Privados</t>
  </si>
  <si>
    <t>Públicos</t>
  </si>
  <si>
    <t>Tamaño del Municipio (En Nº. Habitantes)</t>
  </si>
  <si>
    <t>1.1.4. Alumnado matriculado por titularidad y tamaño del municipio. Régimen General (1).</t>
  </si>
  <si>
    <t>(4) Incluye 4 centros concertados que imparten Garantía Social-Educación Especial exclusivamente.</t>
  </si>
  <si>
    <t>(3) Imparten una o varias de las siguientes enseñanzas: E.S.O., Bachillerato y/o Ciclos Formativos de F.P.</t>
  </si>
  <si>
    <t>(2) También pueden impartir Educación Infantil</t>
  </si>
  <si>
    <t>(1) Imparten exclusivamente Educación Infantil.</t>
  </si>
  <si>
    <t>Cada centro aparece contabilizado una sola vez.</t>
  </si>
  <si>
    <t>Nota: Clasificación por tipo de centro teniendo en cuenta las enseñanzas que se imparten.</t>
  </si>
  <si>
    <t>CENTROS DE EDUCACIÓN DE ADULTOS</t>
  </si>
  <si>
    <t>Centros Específicos E. Especial (4)</t>
  </si>
  <si>
    <t>Centros E.Primaria, E.S.O. y Bachillerato y/o F.P. (2)</t>
  </si>
  <si>
    <t>Centros E.S.O. y/o Bachillerato y/o F.P. (3)</t>
  </si>
  <si>
    <t>Centros E.Primaria y E.S.O. (2)</t>
  </si>
  <si>
    <t>Centros E.Primaria (2)</t>
  </si>
  <si>
    <t>Centros E. Infantil (1)</t>
  </si>
  <si>
    <t>Tipos de centro</t>
  </si>
  <si>
    <t>Total Centros</t>
  </si>
  <si>
    <t>1.1.5. Alumnado matriculado por tipo de centro, sexo y titularidad. Régimen General</t>
  </si>
  <si>
    <t>(4) Incluye 4 centros concertados que imparten Garantía Social- Educación Especial exclusivamente.</t>
  </si>
  <si>
    <t>(2) También pueden impartir Educación Infantil.</t>
  </si>
  <si>
    <t>Cada centro aparece contabilizados una sola vez.</t>
  </si>
  <si>
    <t>Centros Específicos de Ed. Especial (4)</t>
  </si>
  <si>
    <t>Centros Primaria, E.S.O. y/o Bachillerato/F.P. (2)</t>
  </si>
  <si>
    <t>Centros de E.S.O. y/o Bachillerato y/o F.P. (3)</t>
  </si>
  <si>
    <t>Centros de Ed. Primaria y E.S.O. (2)</t>
  </si>
  <si>
    <t>Centros de Ed. Primaria (2)</t>
  </si>
  <si>
    <t>Centros de Ed. Infantil (1)</t>
  </si>
  <si>
    <t>Tipo de Centro</t>
  </si>
  <si>
    <t>1.1.6. Alumnado matriculado por tipo de centro, sexo y provincia. Régimen General</t>
  </si>
  <si>
    <t>Fuente: Consejería de Educación, Cultura y Deportes. Estadística oficial.</t>
  </si>
  <si>
    <t>Otras Enseñanzas</t>
  </si>
  <si>
    <t>Lengua castellana para inmigrantes</t>
  </si>
  <si>
    <t>ESPA</t>
  </si>
  <si>
    <t>Enseñanzas iniciales</t>
  </si>
  <si>
    <t>CFGS Nocturno/Distancia</t>
  </si>
  <si>
    <t>CFGS</t>
  </si>
  <si>
    <t>CFGM Nocturno/Distancia</t>
  </si>
  <si>
    <t>CFGM</t>
  </si>
  <si>
    <t>CFPB</t>
  </si>
  <si>
    <t>Bachillerato Nocturno/Distancia</t>
  </si>
  <si>
    <t>Bachillerato</t>
  </si>
  <si>
    <t>OPFP-EE</t>
  </si>
  <si>
    <t>E.S.O.</t>
  </si>
  <si>
    <t>Educación Especial</t>
  </si>
  <si>
    <t>Educación Primaria</t>
  </si>
  <si>
    <t>Educación Infantil</t>
  </si>
  <si>
    <t>Etapa Educativa</t>
  </si>
  <si>
    <t>No Concertado</t>
  </si>
  <si>
    <t>Concertado</t>
  </si>
  <si>
    <t>Todos los Centros</t>
  </si>
  <si>
    <t>1.1.7. Alumnado matriculado por enseñanzas cursadas, sexo y titularidad del centro. Régimen General.</t>
  </si>
  <si>
    <t>Castilla - La Mancha</t>
  </si>
  <si>
    <t>1.1.8. Alumnado matriculado por enseñanzas cursadas, sexo y provincia. Régimen General.</t>
  </si>
  <si>
    <t>2 Años</t>
  </si>
  <si>
    <t>1 Años</t>
  </si>
  <si>
    <t>0 Años</t>
  </si>
  <si>
    <t>Edad</t>
  </si>
  <si>
    <t>Todos los centros</t>
  </si>
  <si>
    <t>1.1.9. Alumnado matriculado en Educación Infantil primer ciclo por curso, sexo y titularidad. Régimen General.</t>
  </si>
  <si>
    <t>5 Años</t>
  </si>
  <si>
    <t>4 Años</t>
  </si>
  <si>
    <t>3 Años</t>
  </si>
  <si>
    <t>1.1.9. Alumnado matriculado en Educación Infantil segundo ciclo por curso, sexo y titularidad. Régimen General.</t>
  </si>
  <si>
    <t>Sexto</t>
  </si>
  <si>
    <t>Quinto</t>
  </si>
  <si>
    <t>Cuarto</t>
  </si>
  <si>
    <t>Tercero</t>
  </si>
  <si>
    <t>Segundo</t>
  </si>
  <si>
    <t>Primero</t>
  </si>
  <si>
    <t>Curso</t>
  </si>
  <si>
    <t>1.1.10. Alumnado matriculado en Educación Primaria por curso, sexo y titularidad. Régimen General.</t>
  </si>
  <si>
    <t>1.1.11. Alumnado matriculado en E.S.O. por curso, sexo y titularidad. Régimen General.</t>
  </si>
  <si>
    <t>Humanidades</t>
  </si>
  <si>
    <t>Ciencias</t>
  </si>
  <si>
    <t>Bachillerato a Distancia</t>
  </si>
  <si>
    <t>Ciencias Sociales</t>
  </si>
  <si>
    <t>Bachillerato (nocturno)</t>
  </si>
  <si>
    <t>Bachillerato (diurno)</t>
  </si>
  <si>
    <t>1.1.12. Alumnado matriculado en Bachillerato por curso, sexo y titularidad. Régimen General.</t>
  </si>
  <si>
    <t>Curso parcial</t>
  </si>
  <si>
    <t>Curso completo</t>
  </si>
  <si>
    <t>Ciclos Formativos de Grado Medio Distancia</t>
  </si>
  <si>
    <t>2º sólo FCT</t>
  </si>
  <si>
    <t>2º completo</t>
  </si>
  <si>
    <t>1º</t>
  </si>
  <si>
    <t>Ciclos Formativos de Grado Medio Ordinario</t>
  </si>
  <si>
    <t>1.1.13. Alumnado matriculado en Ciclo Formativo Grado Medio por curso, sexo y titularidad. Régimen General.</t>
  </si>
  <si>
    <t>Ciclos Formativos de Grado Superior Distancia</t>
  </si>
  <si>
    <t>Ciclos Formativos de Grado Superior Nocturno</t>
  </si>
  <si>
    <t>Ciclos Formativos de Grado Superior Ordinario</t>
  </si>
  <si>
    <t>1.1.14. Alumnado matriculado en Ciclo Formativo Grado Superior por curso, sexo y titularidad. Régimen General.</t>
  </si>
  <si>
    <t>CFPB Sólo FCT</t>
  </si>
  <si>
    <t>2º CFPB</t>
  </si>
  <si>
    <t>1º CFPB</t>
  </si>
  <si>
    <t>Castilla-La Mancha</t>
  </si>
  <si>
    <t>1.1.16. Alumnado matriculado en Educación Infantil primer ciclo por curso y provincia. Régimen General.</t>
  </si>
  <si>
    <t>1.1.16. Alumnado matriculado en Educación Infantil segundo ciclo por curso y provincia. Régimen General.</t>
  </si>
  <si>
    <t>1.1.17. Alumnado matriculado en Educación Primaria por curso y provincia. Régimen General.</t>
  </si>
  <si>
    <t>1.1.18. Alumnado matriculado en E.S.O. por curso y provincia. Régimen General.</t>
  </si>
  <si>
    <t>1.1.19. Alumnado matriculado en Bachillerato por curso y provincia. Régimen General.</t>
  </si>
  <si>
    <t>1.1.20. Alumnado matriculado en Ciclo Formativo Grado Medio por curso y provincia. Régimen General.</t>
  </si>
  <si>
    <t>1.1.21. Alumnado matriculado en Ciclo Formativo Grado Superior por curso y provincia. Régimen General.</t>
  </si>
  <si>
    <t>Otros Programas Formativos de FP - EE</t>
  </si>
  <si>
    <t>Ciclo Formativo de Formación Profesional Básica</t>
  </si>
  <si>
    <t>Ciclos Formativos de Formación Profesional Básica</t>
  </si>
  <si>
    <t>1.1.15. Alumnado matriculado en Ciclos de Formación Profesional Básica por curso, sexo y titularidad. Régimen General</t>
  </si>
  <si>
    <t>1.1.22. Alumnado matriculado en Ciclos de Formación Profesional Básica por curso y provincia. Régimen General</t>
  </si>
  <si>
    <t>NOTA: Se incluye alumnado matriculado en Ciclos Formativos de Grado Medio y Superior de Artes Plásticas y Diseño</t>
  </si>
  <si>
    <t>Más de 64 Años</t>
  </si>
  <si>
    <t>50 a 64 Años</t>
  </si>
  <si>
    <t>40 a 49 Años</t>
  </si>
  <si>
    <t>30 a 39 Años</t>
  </si>
  <si>
    <t>35 a 39 Años</t>
  </si>
  <si>
    <t>30 a 34 Años</t>
  </si>
  <si>
    <t>29 Años</t>
  </si>
  <si>
    <t>28 Años</t>
  </si>
  <si>
    <t>27 Años</t>
  </si>
  <si>
    <t>26 Años</t>
  </si>
  <si>
    <t>25 a 29 Años</t>
  </si>
  <si>
    <t>25 Años</t>
  </si>
  <si>
    <t>24 Años</t>
  </si>
  <si>
    <t>23 Años</t>
  </si>
  <si>
    <t>22 Años</t>
  </si>
  <si>
    <t>21 Años</t>
  </si>
  <si>
    <t>20 Años</t>
  </si>
  <si>
    <t>19 Años</t>
  </si>
  <si>
    <t>18 Años</t>
  </si>
  <si>
    <t>17 Años</t>
  </si>
  <si>
    <t>16 Años</t>
  </si>
  <si>
    <t>15 Años</t>
  </si>
  <si>
    <t>14 Años</t>
  </si>
  <si>
    <t>13 Años</t>
  </si>
  <si>
    <t>12 Años</t>
  </si>
  <si>
    <t>11 Años</t>
  </si>
  <si>
    <t>10 Años</t>
  </si>
  <si>
    <t>9 Años</t>
  </si>
  <si>
    <t>8 Años</t>
  </si>
  <si>
    <t>7 Años</t>
  </si>
  <si>
    <t>6 Años</t>
  </si>
  <si>
    <t>2º</t>
  </si>
  <si>
    <t>3º</t>
  </si>
  <si>
    <t>4º</t>
  </si>
  <si>
    <t>6º</t>
  </si>
  <si>
    <t>5º</t>
  </si>
  <si>
    <t>5 años</t>
  </si>
  <si>
    <t>4 años</t>
  </si>
  <si>
    <t>3 años</t>
  </si>
  <si>
    <t>2 años</t>
  </si>
  <si>
    <t>1 año</t>
  </si>
  <si>
    <t>0 años</t>
  </si>
  <si>
    <t>Adultos</t>
  </si>
  <si>
    <t>Enseñanzas Deportivas</t>
  </si>
  <si>
    <t>Enseñanzas Superiores de Grado en Diseño</t>
  </si>
  <si>
    <t>CGS APyD</t>
  </si>
  <si>
    <t>CGM APyD</t>
  </si>
  <si>
    <t>Educación Infantil Segundo Ciclo</t>
  </si>
  <si>
    <t>Educación Infantil Primer Ciclo</t>
  </si>
  <si>
    <t>Alumnado Matriculado</t>
  </si>
  <si>
    <t>Anexo alumnado matriculado. Régimen General</t>
  </si>
  <si>
    <t>Fuente: Consejería de Educación, Ciencia y Cultura. Estadística oficial</t>
  </si>
  <si>
    <t>1.1.2. Alumnado matriculado por provincia, titularidad y sexo. Régimen General</t>
  </si>
  <si>
    <t>2020 - 2021</t>
  </si>
  <si>
    <t>CURSO ACADÉMICO 2020/2021</t>
  </si>
  <si>
    <t>Municipio</t>
  </si>
  <si>
    <t>Cabañas de Yepes</t>
  </si>
  <si>
    <t>Alcalá del Jucar</t>
  </si>
  <si>
    <t>Pedro Andrés</t>
  </si>
  <si>
    <t>El Jardín</t>
  </si>
  <si>
    <t>Suma Total</t>
  </si>
  <si>
    <t>Alcázar del Rey</t>
  </si>
  <si>
    <t>Belinchón</t>
  </si>
  <si>
    <t>Almodóvar del Pinar</t>
  </si>
  <si>
    <t>Tébar</t>
  </si>
  <si>
    <t>Castillejo de Iniesta</t>
  </si>
  <si>
    <t>Alarcón</t>
  </si>
  <si>
    <t>Buendía</t>
  </si>
  <si>
    <t>Santa María del Campo Rus</t>
  </si>
  <si>
    <t>Fuentelespino de Haro</t>
  </si>
  <si>
    <t>Santa María de los Llanos</t>
  </si>
  <si>
    <t>El Hito</t>
  </si>
  <si>
    <t>Albendea</t>
  </si>
  <si>
    <t>Buenache de Alarcón</t>
  </si>
  <si>
    <t>Olmedilla de Alarcón</t>
  </si>
  <si>
    <t>Salmerón</t>
  </si>
  <si>
    <t>Las Ventas de San Julián</t>
  </si>
  <si>
    <t>Aldeanueva de San Bartolomé</t>
  </si>
  <si>
    <t>San Bartolomé de las Abiertas</t>
  </si>
  <si>
    <t>ACTUACIÓN DE ADULTOS</t>
  </si>
  <si>
    <t>ESCUELAS DE ARTE/CERÁMICA/VIDRIO</t>
  </si>
  <si>
    <t/>
  </si>
  <si>
    <t>CEGS</t>
  </si>
  <si>
    <t>Total Régimen General</t>
  </si>
  <si>
    <t>Total Educación de Adultos</t>
  </si>
  <si>
    <t>Total 1º</t>
  </si>
  <si>
    <t>Total 2º</t>
  </si>
  <si>
    <t>Artes Plásticas/Artes</t>
  </si>
  <si>
    <t>Total 3º</t>
  </si>
  <si>
    <t>Curso Especialización GS Ciberseguridad en entornos de las tecnologías de la información</t>
  </si>
  <si>
    <t>Curso Especialización GS Digitalización del mantenimiento industrial</t>
  </si>
  <si>
    <t>EE</t>
  </si>
  <si>
    <t>Presencial</t>
  </si>
  <si>
    <t>Distancia</t>
  </si>
  <si>
    <t>E.Deportivas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</si>
</sst>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rgb="FF999999"/>
      <name val="Arial"/>
      <family val="2"/>
    </font>
    <font>
      <sz val="8"/>
      <color rgb="FF666666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3B0B24"/>
      <name val="Arial"/>
      <family val="2"/>
    </font>
    <font>
      <b/>
      <sz val="10"/>
      <color rgb="FF3B0B24"/>
      <name val="Arial"/>
      <family val="2"/>
    </font>
    <font>
      <sz val="8"/>
      <color rgb="FF3B0B24"/>
      <name val="Arial"/>
      <family val="2"/>
    </font>
    <font>
      <b/>
      <sz val="8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B0B24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Calibri"/>
      <family val="2"/>
    </font>
    <font>
      <b/>
      <sz val="8"/>
      <color rgb="FF3B0B24"/>
      <name val="Calibri"/>
      <family val="2"/>
    </font>
    <font>
      <sz val="9"/>
      <color rgb="FF3B0B24"/>
      <name val="Calibri"/>
      <family val="2"/>
    </font>
    <font>
      <sz val="8"/>
      <color rgb="FF3B0B24"/>
      <name val="Calibri"/>
    </font>
    <font>
      <sz val="8"/>
      <color theme="1"/>
      <name val="Calibri"/>
    </font>
    <font>
      <b/>
      <sz val="8"/>
      <color rgb="FFFFFFFF"/>
      <name val="Calibri"/>
    </font>
    <font>
      <b/>
      <sz val="8"/>
      <color theme="1"/>
      <name val="Calibri"/>
    </font>
    <font>
      <sz val="9"/>
      <color rgb="FF3B0B24"/>
      <name val="Calibri"/>
    </font>
    <font>
      <sz val="9"/>
      <color theme="1"/>
      <name val="Calibri"/>
    </font>
    <font>
      <b/>
      <sz val="8"/>
      <color rgb="FF3B0B24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E4CDCD"/>
        <bgColor indexed="64"/>
      </patternFill>
    </fill>
    <fill>
      <patternFill patternType="solid">
        <fgColor rgb="FF3B0B24"/>
        <bgColor indexed="64"/>
      </patternFill>
    </fill>
    <fill>
      <patternFill patternType="solid">
        <fgColor rgb="FFF2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5B0B0"/>
        <bgColor indexed="64"/>
      </patternFill>
    </fill>
    <fill>
      <patternFill patternType="solid">
        <fgColor rgb="FFDDBBBB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DBBBB"/>
      </patternFill>
    </fill>
    <fill>
      <patternFill patternType="solid">
        <fgColor rgb="FFFFFFFF"/>
      </patternFill>
    </fill>
    <fill>
      <patternFill patternType="solid">
        <fgColor rgb="FFF2E7E7"/>
      </patternFill>
    </fill>
    <fill>
      <patternFill patternType="solid">
        <fgColor rgb="FF3B0B24"/>
      </patternFill>
    </fill>
    <fill>
      <patternFill patternType="solid">
        <fgColor rgb="FFE4CDCD"/>
      </patternFill>
    </fill>
  </fills>
  <borders count="4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BBBBBB"/>
      </right>
      <top style="thin">
        <color rgb="FFBBBBBB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medium">
        <color rgb="FF3B0B2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3B0B24"/>
      </bottom>
      <diagonal/>
    </border>
    <border>
      <left style="thin">
        <color rgb="FF000000"/>
      </left>
      <right/>
      <top style="thin">
        <color rgb="FF000000"/>
      </top>
      <bottom style="medium">
        <color rgb="FF3B0B2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/>
      <right style="thin">
        <color rgb="FFBBBBBB"/>
      </right>
      <top style="medium">
        <color rgb="FFCCCCCC"/>
      </top>
      <bottom style="thin">
        <color rgb="FF000000"/>
      </bottom>
      <diagonal/>
    </border>
    <border>
      <left style="thin">
        <color rgb="FF000000"/>
      </left>
      <right/>
      <top style="medium">
        <color rgb="FFCCCCCC"/>
      </top>
      <bottom style="thin">
        <color rgb="FF000000"/>
      </bottom>
      <diagonal/>
    </border>
    <border>
      <left/>
      <right style="thin">
        <color rgb="FF000000"/>
      </right>
      <top style="medium">
        <color rgb="FF3B0B2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3B0B24"/>
      </bottom>
      <diagonal/>
    </border>
    <border>
      <left/>
      <right/>
      <top/>
      <bottom style="double">
        <color rgb="FF3B0B24"/>
      </bottom>
      <diagonal/>
    </border>
    <border>
      <left/>
      <right/>
      <top style="medium">
        <color rgb="FF3B0B24"/>
      </top>
      <bottom style="medium">
        <color rgb="FF3B0B24"/>
      </bottom>
      <diagonal/>
    </border>
    <border>
      <left style="thin">
        <color rgb="FF000000"/>
      </left>
      <right/>
      <top style="medium">
        <color rgb="FF3B0B24"/>
      </top>
      <bottom style="medium">
        <color rgb="FF3B0B24"/>
      </bottom>
      <diagonal/>
    </border>
    <border>
      <left/>
      <right/>
      <top style="thick">
        <color rgb="FF3B0B24"/>
      </top>
      <bottom/>
      <diagonal/>
    </border>
    <border>
      <left style="medium">
        <color rgb="FFBBBBBB"/>
      </left>
      <right style="thin">
        <color rgb="FF000000"/>
      </right>
      <top style="thin">
        <color rgb="FF000000"/>
      </top>
      <bottom style="medium">
        <color rgb="FFBBBBBB"/>
      </bottom>
      <diagonal/>
    </border>
    <border>
      <left style="medium">
        <color rgb="FFBBBBBB"/>
      </left>
      <right/>
      <top style="thin">
        <color rgb="FF000000"/>
      </top>
      <bottom style="medium">
        <color rgb="FFBBBBBB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3B0B24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3B0B24"/>
      </top>
      <bottom style="thin">
        <color rgb="FF3B0B24"/>
      </bottom>
      <diagonal/>
    </border>
    <border>
      <left/>
      <right/>
      <top style="thick">
        <color rgb="FF3B0B24"/>
      </top>
      <bottom style="thin">
        <color rgb="FF3B0B24"/>
      </bottom>
      <diagonal/>
    </border>
    <border>
      <left/>
      <right/>
      <top/>
      <bottom style="thin">
        <color rgb="FF979991"/>
      </bottom>
      <diagonal/>
    </border>
  </borders>
  <cellStyleXfs count="4">
    <xf numFmtId="0" fontId="0" fillId="0" borderId="0"/>
    <xf numFmtId="0" fontId="2" fillId="0" borderId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0" fillId="3" borderId="3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0" fontId="12" fillId="7" borderId="8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wrapText="1"/>
    </xf>
    <xf numFmtId="3" fontId="6" fillId="5" borderId="5" xfId="0" applyNumberFormat="1" applyFont="1" applyFill="1" applyBorder="1" applyAlignment="1">
      <alignment horizontal="right" wrapText="1"/>
    </xf>
    <xf numFmtId="3" fontId="9" fillId="4" borderId="4" xfId="0" applyNumberFormat="1" applyFont="1" applyFill="1" applyBorder="1" applyAlignment="1">
      <alignment horizontal="right" wrapText="1"/>
    </xf>
    <xf numFmtId="3" fontId="6" fillId="4" borderId="5" xfId="0" applyNumberFormat="1" applyFont="1" applyFill="1" applyBorder="1" applyAlignment="1">
      <alignment horizontal="right" wrapText="1"/>
    </xf>
    <xf numFmtId="3" fontId="9" fillId="2" borderId="2" xfId="0" applyNumberFormat="1" applyFont="1" applyFill="1" applyBorder="1" applyAlignment="1">
      <alignment horizontal="right" wrapText="1"/>
    </xf>
    <xf numFmtId="3" fontId="9" fillId="2" borderId="1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 vertical="top" wrapText="1"/>
    </xf>
    <xf numFmtId="0" fontId="10" fillId="3" borderId="10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wrapText="1"/>
    </xf>
    <xf numFmtId="0" fontId="6" fillId="5" borderId="17" xfId="0" applyFont="1" applyFill="1" applyBorder="1" applyAlignment="1">
      <alignment wrapText="1"/>
    </xf>
    <xf numFmtId="3" fontId="9" fillId="5" borderId="5" xfId="0" applyNumberFormat="1" applyFont="1" applyFill="1" applyBorder="1" applyAlignment="1">
      <alignment horizontal="right" wrapText="1"/>
    </xf>
    <xf numFmtId="3" fontId="9" fillId="5" borderId="4" xfId="0" applyNumberFormat="1" applyFont="1" applyFill="1" applyBorder="1" applyAlignment="1">
      <alignment horizontal="right" wrapText="1"/>
    </xf>
    <xf numFmtId="3" fontId="9" fillId="4" borderId="5" xfId="0" applyNumberFormat="1" applyFont="1" applyFill="1" applyBorder="1" applyAlignment="1">
      <alignment horizontal="right" wrapText="1"/>
    </xf>
    <xf numFmtId="0" fontId="10" fillId="3" borderId="3" xfId="0" applyFont="1" applyFill="1" applyBorder="1" applyAlignment="1">
      <alignment horizontal="left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wrapText="1"/>
    </xf>
    <xf numFmtId="3" fontId="9" fillId="2" borderId="19" xfId="0" applyNumberFormat="1" applyFont="1" applyFill="1" applyBorder="1" applyAlignment="1">
      <alignment horizontal="right" wrapText="1"/>
    </xf>
    <xf numFmtId="3" fontId="9" fillId="2" borderId="18" xfId="0" applyNumberFormat="1" applyFont="1" applyFill="1" applyBorder="1" applyAlignment="1">
      <alignment horizontal="right" wrapText="1"/>
    </xf>
    <xf numFmtId="3" fontId="6" fillId="5" borderId="4" xfId="0" applyNumberFormat="1" applyFont="1" applyFill="1" applyBorder="1" applyAlignment="1">
      <alignment horizontal="right" wrapText="1"/>
    </xf>
    <xf numFmtId="3" fontId="6" fillId="4" borderId="4" xfId="0" applyNumberFormat="1" applyFont="1" applyFill="1" applyBorder="1" applyAlignment="1">
      <alignment horizontal="right" wrapText="1"/>
    </xf>
    <xf numFmtId="3" fontId="15" fillId="4" borderId="4" xfId="0" applyNumberFormat="1" applyFont="1" applyFill="1" applyBorder="1" applyAlignment="1">
      <alignment horizontal="right" wrapText="1"/>
    </xf>
    <xf numFmtId="3" fontId="11" fillId="4" borderId="5" xfId="0" applyNumberFormat="1" applyFont="1" applyFill="1" applyBorder="1" applyAlignment="1">
      <alignment horizontal="right" wrapText="1"/>
    </xf>
    <xf numFmtId="3" fontId="15" fillId="5" borderId="4" xfId="0" applyNumberFormat="1" applyFont="1" applyFill="1" applyBorder="1" applyAlignment="1">
      <alignment horizontal="right" wrapText="1"/>
    </xf>
    <xf numFmtId="3" fontId="11" fillId="5" borderId="5" xfId="0" applyNumberFormat="1" applyFont="1" applyFill="1" applyBorder="1" applyAlignment="1">
      <alignment horizontal="right" wrapText="1"/>
    </xf>
    <xf numFmtId="0" fontId="12" fillId="7" borderId="7" xfId="0" applyFont="1" applyFill="1" applyBorder="1" applyAlignment="1">
      <alignment horizont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3" fontId="12" fillId="4" borderId="2" xfId="0" applyNumberFormat="1" applyFont="1" applyFill="1" applyBorder="1" applyAlignment="1">
      <alignment horizontal="right" wrapText="1"/>
    </xf>
    <xf numFmtId="3" fontId="12" fillId="4" borderId="1" xfId="0" applyNumberFormat="1" applyFont="1" applyFill="1" applyBorder="1" applyAlignment="1">
      <alignment horizontal="right" wrapText="1"/>
    </xf>
    <xf numFmtId="0" fontId="9" fillId="8" borderId="29" xfId="0" applyFont="1" applyFill="1" applyBorder="1" applyAlignment="1">
      <alignment horizontal="center" vertical="center" wrapText="1"/>
    </xf>
    <xf numFmtId="0" fontId="9" fillId="8" borderId="28" xfId="0" applyFont="1" applyFill="1" applyBorder="1" applyAlignment="1">
      <alignment horizontal="center" vertical="center" wrapText="1"/>
    </xf>
    <xf numFmtId="0" fontId="18" fillId="9" borderId="27" xfId="0" applyFont="1" applyFill="1" applyBorder="1" applyAlignment="1">
      <alignment horizontal="left" vertical="top" wrapText="1"/>
    </xf>
    <xf numFmtId="0" fontId="18" fillId="9" borderId="27" xfId="0" applyFont="1" applyFill="1" applyBorder="1" applyAlignment="1">
      <alignment horizontal="center" vertical="center" wrapText="1"/>
    </xf>
    <xf numFmtId="0" fontId="20" fillId="10" borderId="31" xfId="0" applyFont="1" applyFill="1" applyBorder="1" applyAlignment="1">
      <alignment horizontal="left" vertical="top" wrapText="1"/>
    </xf>
    <xf numFmtId="0" fontId="20" fillId="11" borderId="31" xfId="0" applyFont="1" applyFill="1" applyBorder="1" applyAlignment="1">
      <alignment horizontal="left" vertical="top" wrapText="1"/>
    </xf>
    <xf numFmtId="1" fontId="19" fillId="10" borderId="32" xfId="0" applyNumberFormat="1" applyFont="1" applyFill="1" applyBorder="1" applyAlignment="1">
      <alignment horizontal="right" vertical="top" wrapText="1"/>
    </xf>
    <xf numFmtId="1" fontId="19" fillId="11" borderId="32" xfId="0" applyNumberFormat="1" applyFont="1" applyFill="1" applyBorder="1" applyAlignment="1">
      <alignment horizontal="right" vertical="top" wrapText="1"/>
    </xf>
    <xf numFmtId="1" fontId="9" fillId="2" borderId="1" xfId="0" applyNumberFormat="1" applyFont="1" applyFill="1" applyBorder="1" applyAlignment="1">
      <alignment horizontal="right" wrapText="1"/>
    </xf>
    <xf numFmtId="1" fontId="20" fillId="13" borderId="24" xfId="0" applyNumberFormat="1" applyFont="1" applyFill="1" applyBorder="1" applyAlignment="1">
      <alignment horizontal="right" vertical="top" wrapText="1"/>
    </xf>
    <xf numFmtId="0" fontId="19" fillId="10" borderId="31" xfId="0" applyFont="1" applyFill="1" applyBorder="1" applyAlignment="1">
      <alignment horizontal="left" vertical="top" wrapText="1"/>
    </xf>
    <xf numFmtId="0" fontId="0" fillId="10" borderId="36" xfId="0" applyFill="1" applyBorder="1" applyAlignment="1">
      <alignment horizontal="left" vertical="top" wrapText="1"/>
    </xf>
    <xf numFmtId="0" fontId="18" fillId="9" borderId="37" xfId="0" applyFont="1" applyFill="1" applyBorder="1" applyAlignment="1">
      <alignment horizontal="left" vertical="top" wrapText="1"/>
    </xf>
    <xf numFmtId="0" fontId="19" fillId="11" borderId="31" xfId="0" applyFont="1" applyFill="1" applyBorder="1" applyAlignment="1">
      <alignment horizontal="left" vertical="top" wrapText="1"/>
    </xf>
    <xf numFmtId="0" fontId="21" fillId="12" borderId="31" xfId="0" applyFont="1" applyFill="1" applyBorder="1" applyAlignment="1">
      <alignment horizontal="left" vertical="top" wrapText="1"/>
    </xf>
    <xf numFmtId="0" fontId="18" fillId="9" borderId="27" xfId="0" applyFont="1" applyFill="1" applyBorder="1" applyAlignment="1">
      <alignment horizontal="center" vertical="top" wrapText="1"/>
    </xf>
    <xf numFmtId="164" fontId="19" fillId="10" borderId="31" xfId="3" applyNumberFormat="1" applyFont="1" applyFill="1" applyBorder="1" applyAlignment="1">
      <alignment horizontal="right" vertical="top" wrapText="1"/>
    </xf>
    <xf numFmtId="164" fontId="0" fillId="10" borderId="31" xfId="3" applyNumberFormat="1" applyFont="1" applyFill="1" applyBorder="1" applyAlignment="1">
      <alignment horizontal="right" vertical="top" wrapText="1"/>
    </xf>
    <xf numFmtId="164" fontId="19" fillId="10" borderId="32" xfId="3" applyNumberFormat="1" applyFont="1" applyFill="1" applyBorder="1" applyAlignment="1">
      <alignment horizontal="right" vertical="top" wrapText="1"/>
    </xf>
    <xf numFmtId="164" fontId="19" fillId="11" borderId="31" xfId="3" applyNumberFormat="1" applyFont="1" applyFill="1" applyBorder="1" applyAlignment="1">
      <alignment horizontal="right" vertical="top" wrapText="1"/>
    </xf>
    <xf numFmtId="164" fontId="0" fillId="11" borderId="31" xfId="3" applyNumberFormat="1" applyFont="1" applyFill="1" applyBorder="1" applyAlignment="1">
      <alignment horizontal="right" vertical="top" wrapText="1"/>
    </xf>
    <xf numFmtId="164" fontId="19" fillId="11" borderId="32" xfId="3" applyNumberFormat="1" applyFont="1" applyFill="1" applyBorder="1" applyAlignment="1">
      <alignment horizontal="right" vertical="top" wrapText="1"/>
    </xf>
    <xf numFmtId="164" fontId="20" fillId="13" borderId="24" xfId="3" applyNumberFormat="1" applyFont="1" applyFill="1" applyBorder="1" applyAlignment="1">
      <alignment horizontal="right" vertical="top" wrapText="1"/>
    </xf>
    <xf numFmtId="164" fontId="20" fillId="10" borderId="31" xfId="3" applyNumberFormat="1" applyFont="1" applyFill="1" applyBorder="1" applyAlignment="1">
      <alignment horizontal="right" vertical="top" wrapText="1"/>
    </xf>
    <xf numFmtId="164" fontId="20" fillId="10" borderId="32" xfId="3" applyNumberFormat="1" applyFont="1" applyFill="1" applyBorder="1" applyAlignment="1">
      <alignment horizontal="right" vertical="top" wrapText="1"/>
    </xf>
    <xf numFmtId="164" fontId="20" fillId="11" borderId="31" xfId="3" applyNumberFormat="1" applyFont="1" applyFill="1" applyBorder="1" applyAlignment="1">
      <alignment horizontal="right" vertical="top" wrapText="1"/>
    </xf>
    <xf numFmtId="164" fontId="20" fillId="11" borderId="32" xfId="3" applyNumberFormat="1" applyFont="1" applyFill="1" applyBorder="1" applyAlignment="1">
      <alignment horizontal="right" vertical="top" wrapText="1"/>
    </xf>
    <xf numFmtId="0" fontId="0" fillId="10" borderId="38" xfId="0" applyFill="1" applyBorder="1" applyAlignment="1">
      <alignment horizontal="left" vertical="top" wrapText="1"/>
    </xf>
    <xf numFmtId="0" fontId="18" fillId="9" borderId="0" xfId="0" applyFont="1" applyFill="1" applyAlignment="1">
      <alignment horizontal="left" vertical="top" wrapText="1"/>
    </xf>
    <xf numFmtId="164" fontId="0" fillId="10" borderId="32" xfId="3" applyNumberFormat="1" applyFont="1" applyFill="1" applyBorder="1" applyAlignment="1">
      <alignment horizontal="right" vertical="top" wrapText="1"/>
    </xf>
    <xf numFmtId="164" fontId="0" fillId="11" borderId="32" xfId="3" applyNumberFormat="1" applyFont="1" applyFill="1" applyBorder="1" applyAlignment="1">
      <alignment horizontal="right" vertical="top" wrapText="1"/>
    </xf>
    <xf numFmtId="164" fontId="0" fillId="13" borderId="24" xfId="3" applyNumberFormat="1" applyFont="1" applyFill="1" applyBorder="1" applyAlignment="1">
      <alignment horizontal="right" vertical="top" wrapText="1"/>
    </xf>
    <xf numFmtId="0" fontId="21" fillId="12" borderId="24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wrapText="1"/>
    </xf>
    <xf numFmtId="0" fontId="18" fillId="9" borderId="27" xfId="0" applyFont="1" applyFill="1" applyBorder="1" applyAlignment="1">
      <alignment horizontal="center" vertical="top" wrapText="1"/>
    </xf>
    <xf numFmtId="0" fontId="18" fillId="9" borderId="27" xfId="0" applyFont="1" applyFill="1" applyBorder="1" applyAlignment="1">
      <alignment horizontal="left" vertical="top" wrapText="1"/>
    </xf>
    <xf numFmtId="0" fontId="24" fillId="9" borderId="27" xfId="0" applyFont="1" applyFill="1" applyBorder="1" applyAlignment="1">
      <alignment horizontal="left" vertical="top" wrapText="1"/>
    </xf>
    <xf numFmtId="0" fontId="25" fillId="10" borderId="31" xfId="0" applyFont="1" applyFill="1" applyBorder="1" applyAlignment="1">
      <alignment horizontal="left" vertical="top" wrapText="1"/>
    </xf>
    <xf numFmtId="2" fontId="25" fillId="10" borderId="31" xfId="0" applyNumberFormat="1" applyFont="1" applyFill="1" applyBorder="1" applyAlignment="1">
      <alignment horizontal="right" vertical="top" wrapText="1"/>
    </xf>
    <xf numFmtId="2" fontId="25" fillId="10" borderId="32" xfId="0" applyNumberFormat="1" applyFont="1" applyFill="1" applyBorder="1" applyAlignment="1">
      <alignment horizontal="right" vertical="top" wrapText="1"/>
    </xf>
    <xf numFmtId="0" fontId="25" fillId="11" borderId="31" xfId="0" applyFont="1" applyFill="1" applyBorder="1" applyAlignment="1">
      <alignment horizontal="left" vertical="top" wrapText="1"/>
    </xf>
    <xf numFmtId="2" fontId="25" fillId="11" borderId="31" xfId="0" applyNumberFormat="1" applyFont="1" applyFill="1" applyBorder="1" applyAlignment="1">
      <alignment horizontal="right" vertical="top" wrapText="1"/>
    </xf>
    <xf numFmtId="2" fontId="25" fillId="11" borderId="32" xfId="0" applyNumberFormat="1" applyFont="1" applyFill="1" applyBorder="1" applyAlignment="1">
      <alignment horizontal="right" vertical="top" wrapText="1"/>
    </xf>
    <xf numFmtId="0" fontId="26" fillId="12" borderId="31" xfId="0" applyFont="1" applyFill="1" applyBorder="1" applyAlignment="1">
      <alignment horizontal="left" vertical="top" wrapText="1"/>
    </xf>
    <xf numFmtId="2" fontId="27" fillId="13" borderId="24" xfId="0" applyNumberFormat="1" applyFont="1" applyFill="1" applyBorder="1" applyAlignment="1">
      <alignment horizontal="right" vertical="top" wrapText="1"/>
    </xf>
    <xf numFmtId="164" fontId="25" fillId="10" borderId="31" xfId="3" applyNumberFormat="1" applyFont="1" applyFill="1" applyBorder="1" applyAlignment="1">
      <alignment horizontal="right" vertical="top" wrapText="1"/>
    </xf>
    <xf numFmtId="164" fontId="25" fillId="10" borderId="32" xfId="3" applyNumberFormat="1" applyFont="1" applyFill="1" applyBorder="1" applyAlignment="1">
      <alignment horizontal="right" vertical="top" wrapText="1"/>
    </xf>
    <xf numFmtId="164" fontId="25" fillId="11" borderId="31" xfId="3" applyNumberFormat="1" applyFont="1" applyFill="1" applyBorder="1" applyAlignment="1">
      <alignment horizontal="right" vertical="top" wrapText="1"/>
    </xf>
    <xf numFmtId="164" fontId="25" fillId="11" borderId="32" xfId="3" applyNumberFormat="1" applyFont="1" applyFill="1" applyBorder="1" applyAlignment="1">
      <alignment horizontal="right" vertical="top" wrapText="1"/>
    </xf>
    <xf numFmtId="164" fontId="27" fillId="13" borderId="24" xfId="3" applyNumberFormat="1" applyFont="1" applyFill="1" applyBorder="1" applyAlignment="1">
      <alignment horizontal="right" vertical="top" wrapText="1"/>
    </xf>
    <xf numFmtId="0" fontId="26" fillId="12" borderId="24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7" fillId="10" borderId="31" xfId="0" applyFont="1" applyFill="1" applyBorder="1" applyAlignment="1">
      <alignment horizontal="left" vertical="top" wrapText="1"/>
    </xf>
    <xf numFmtId="164" fontId="27" fillId="10" borderId="31" xfId="3" applyNumberFormat="1" applyFont="1" applyFill="1" applyBorder="1" applyAlignment="1">
      <alignment horizontal="right" vertical="top" wrapText="1"/>
    </xf>
    <xf numFmtId="164" fontId="27" fillId="10" borderId="32" xfId="3" applyNumberFormat="1" applyFont="1" applyFill="1" applyBorder="1" applyAlignment="1">
      <alignment horizontal="right" vertical="top" wrapText="1"/>
    </xf>
    <xf numFmtId="0" fontId="29" fillId="0" borderId="0" xfId="0" applyFont="1" applyAlignment="1">
      <alignment horizontal="left" vertical="top"/>
    </xf>
    <xf numFmtId="0" fontId="26" fillId="12" borderId="24" xfId="0" applyFont="1" applyFill="1" applyBorder="1" applyAlignment="1">
      <alignment horizontal="left" vertical="top" wrapText="1"/>
    </xf>
    <xf numFmtId="0" fontId="24" fillId="9" borderId="37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164" fontId="27" fillId="11" borderId="32" xfId="3" applyNumberFormat="1" applyFont="1" applyFill="1" applyBorder="1" applyAlignment="1">
      <alignment horizontal="right" vertical="top" wrapText="1"/>
    </xf>
    <xf numFmtId="164" fontId="30" fillId="11" borderId="24" xfId="3" applyNumberFormat="1" applyFont="1" applyFill="1" applyBorder="1" applyAlignment="1">
      <alignment horizontal="right" vertical="top" wrapText="1"/>
    </xf>
    <xf numFmtId="0" fontId="24" fillId="9" borderId="27" xfId="0" applyFont="1" applyFill="1" applyBorder="1" applyAlignment="1">
      <alignment horizontal="left" vertical="top" wrapText="1"/>
    </xf>
    <xf numFmtId="0" fontId="18" fillId="9" borderId="40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6" fillId="0" borderId="0" xfId="2" applyAlignment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wrapText="1"/>
    </xf>
    <xf numFmtId="0" fontId="12" fillId="7" borderId="12" xfId="0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wrapText="1"/>
    </xf>
    <xf numFmtId="0" fontId="12" fillId="7" borderId="11" xfId="0" applyFont="1" applyFill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9" fillId="10" borderId="30" xfId="0" applyFont="1" applyFill="1" applyBorder="1" applyAlignment="1">
      <alignment horizontal="left" vertical="top" wrapText="1"/>
    </xf>
    <xf numFmtId="0" fontId="19" fillId="10" borderId="34" xfId="0" applyFont="1" applyFill="1" applyBorder="1" applyAlignment="1">
      <alignment horizontal="left" vertical="top" wrapText="1"/>
    </xf>
    <xf numFmtId="0" fontId="19" fillId="10" borderId="33" xfId="0" applyFont="1" applyFill="1" applyBorder="1" applyAlignment="1">
      <alignment horizontal="left" vertical="top" wrapText="1"/>
    </xf>
    <xf numFmtId="0" fontId="10" fillId="3" borderId="21" xfId="0" applyFont="1" applyFill="1" applyBorder="1" applyAlignment="1">
      <alignment horizontal="left" wrapText="1"/>
    </xf>
    <xf numFmtId="0" fontId="10" fillId="3" borderId="20" xfId="0" applyFont="1" applyFill="1" applyBorder="1" applyAlignment="1">
      <alignment horizontal="left" wrapText="1"/>
    </xf>
    <xf numFmtId="0" fontId="20" fillId="12" borderId="31" xfId="0" applyFont="1" applyFill="1" applyBorder="1" applyAlignment="1">
      <alignment horizontal="left" vertical="top" wrapText="1"/>
    </xf>
    <xf numFmtId="0" fontId="20" fillId="12" borderId="35" xfId="0" applyFont="1" applyFill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7" borderId="23" xfId="0" applyFont="1" applyFill="1" applyBorder="1" applyAlignment="1">
      <alignment horizontal="center" vertical="center" wrapText="1"/>
    </xf>
    <xf numFmtId="0" fontId="18" fillId="9" borderId="27" xfId="0" applyFont="1" applyFill="1" applyBorder="1" applyAlignment="1">
      <alignment horizontal="center" vertical="top" wrapText="1"/>
    </xf>
    <xf numFmtId="0" fontId="22" fillId="9" borderId="27" xfId="0" applyFont="1" applyFill="1" applyBorder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18" fillId="9" borderId="27" xfId="0" applyFont="1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18" fillId="9" borderId="39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5" fillId="10" borderId="30" xfId="0" applyFont="1" applyFill="1" applyBorder="1" applyAlignment="1">
      <alignment horizontal="left" vertical="top" wrapText="1"/>
    </xf>
    <xf numFmtId="0" fontId="25" fillId="10" borderId="33" xfId="0" applyFont="1" applyFill="1" applyBorder="1" applyAlignment="1">
      <alignment horizontal="left" vertical="top" wrapText="1"/>
    </xf>
    <xf numFmtId="0" fontId="25" fillId="10" borderId="34" xfId="0" applyFont="1" applyFill="1" applyBorder="1" applyAlignment="1">
      <alignment horizontal="left" vertical="top" wrapText="1"/>
    </xf>
    <xf numFmtId="0" fontId="26" fillId="12" borderId="24" xfId="0" applyFont="1" applyFill="1" applyBorder="1" applyAlignment="1">
      <alignment horizontal="left" vertical="top" wrapText="1"/>
    </xf>
    <xf numFmtId="0" fontId="12" fillId="7" borderId="2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12" fillId="7" borderId="26" xfId="0" applyFont="1" applyFill="1" applyBorder="1" applyAlignment="1">
      <alignment horizontal="center" vertical="center" wrapText="1"/>
    </xf>
    <xf numFmtId="0" fontId="30" fillId="9" borderId="27" xfId="0" applyFont="1" applyFill="1" applyBorder="1" applyAlignment="1">
      <alignment horizontal="left" vertical="top" wrapText="1"/>
    </xf>
    <xf numFmtId="0" fontId="30" fillId="9" borderId="0" xfId="0" applyFont="1" applyFill="1" applyAlignment="1">
      <alignment horizontal="left" vertical="top" wrapText="1"/>
    </xf>
    <xf numFmtId="0" fontId="24" fillId="9" borderId="40" xfId="0" applyFont="1" applyFill="1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24" fillId="9" borderId="27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1" xfId="0" applyBorder="1" applyAlignment="1">
      <alignment horizontal="left" vertical="top" wrapText="1"/>
    </xf>
  </cellXfs>
  <cellStyles count="4">
    <cellStyle name="Hipervínculo" xfId="2" builtinId="8"/>
    <cellStyle name="Millares" xfId="3" builtinId="3"/>
    <cellStyle name="Millares_pruebas_publicacion_2005-06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'ANEXO II'!$D$12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'ANEXO II'!$B$13:$B$37</c:f>
              <c:strCache>
                <c:ptCount val="25"/>
                <c:pt idx="0">
                  <c:v>0 Años</c:v>
                </c:pt>
                <c:pt idx="1">
                  <c:v>1 Años</c:v>
                </c:pt>
                <c:pt idx="2">
                  <c:v>2 Años</c:v>
                </c:pt>
                <c:pt idx="3">
                  <c:v>3 Años</c:v>
                </c:pt>
                <c:pt idx="4">
                  <c:v>4 Años</c:v>
                </c:pt>
                <c:pt idx="5">
                  <c:v>5 Años</c:v>
                </c:pt>
                <c:pt idx="6">
                  <c:v>6 Años</c:v>
                </c:pt>
                <c:pt idx="7">
                  <c:v>7 Años</c:v>
                </c:pt>
                <c:pt idx="8">
                  <c:v>8 Años</c:v>
                </c:pt>
                <c:pt idx="9">
                  <c:v>9 Años</c:v>
                </c:pt>
                <c:pt idx="10">
                  <c:v>10 Años</c:v>
                </c:pt>
                <c:pt idx="11">
                  <c:v>11 Años</c:v>
                </c:pt>
                <c:pt idx="12">
                  <c:v>12 Años</c:v>
                </c:pt>
                <c:pt idx="13">
                  <c:v>13 Años</c:v>
                </c:pt>
                <c:pt idx="14">
                  <c:v>14 Años</c:v>
                </c:pt>
                <c:pt idx="15">
                  <c:v>15 Años</c:v>
                </c:pt>
                <c:pt idx="16">
                  <c:v>16 Años</c:v>
                </c:pt>
                <c:pt idx="17">
                  <c:v>17 Años</c:v>
                </c:pt>
                <c:pt idx="18">
                  <c:v>18 Años</c:v>
                </c:pt>
                <c:pt idx="19">
                  <c:v>19 Años</c:v>
                </c:pt>
                <c:pt idx="20">
                  <c:v>20 Años</c:v>
                </c:pt>
                <c:pt idx="21">
                  <c:v>21 Años</c:v>
                </c:pt>
                <c:pt idx="22">
                  <c:v>22 Años</c:v>
                </c:pt>
                <c:pt idx="23">
                  <c:v>23 Años</c:v>
                </c:pt>
                <c:pt idx="24">
                  <c:v>24 Años</c:v>
                </c:pt>
              </c:strCache>
            </c:strRef>
          </c:cat>
          <c:val>
            <c:numRef>
              <c:f>'ANEXO II'!$D$13:$D$37</c:f>
              <c:numCache>
                <c:formatCode>#,##0</c:formatCode>
                <c:ptCount val="25"/>
                <c:pt idx="0">
                  <c:v>498</c:v>
                </c:pt>
                <c:pt idx="1">
                  <c:v>2016</c:v>
                </c:pt>
                <c:pt idx="2">
                  <c:v>3346</c:v>
                </c:pt>
                <c:pt idx="3">
                  <c:v>8311</c:v>
                </c:pt>
                <c:pt idx="4">
                  <c:v>9137</c:v>
                </c:pt>
                <c:pt idx="5">
                  <c:v>9356</c:v>
                </c:pt>
                <c:pt idx="6">
                  <c:v>9372</c:v>
                </c:pt>
                <c:pt idx="7">
                  <c:v>9532</c:v>
                </c:pt>
                <c:pt idx="8">
                  <c:v>9962</c:v>
                </c:pt>
                <c:pt idx="9">
                  <c:v>10132</c:v>
                </c:pt>
                <c:pt idx="10">
                  <c:v>10437</c:v>
                </c:pt>
                <c:pt idx="11">
                  <c:v>10521</c:v>
                </c:pt>
                <c:pt idx="12">
                  <c:v>11031</c:v>
                </c:pt>
                <c:pt idx="13">
                  <c:v>10811</c:v>
                </c:pt>
                <c:pt idx="14">
                  <c:v>10539</c:v>
                </c:pt>
                <c:pt idx="15">
                  <c:v>10230</c:v>
                </c:pt>
                <c:pt idx="16">
                  <c:v>9761</c:v>
                </c:pt>
                <c:pt idx="17">
                  <c:v>9424</c:v>
                </c:pt>
                <c:pt idx="18">
                  <c:v>4165</c:v>
                </c:pt>
                <c:pt idx="19">
                  <c:v>3378</c:v>
                </c:pt>
                <c:pt idx="20">
                  <c:v>2687</c:v>
                </c:pt>
                <c:pt idx="21">
                  <c:v>2125</c:v>
                </c:pt>
                <c:pt idx="22">
                  <c:v>1535</c:v>
                </c:pt>
                <c:pt idx="23">
                  <c:v>1343</c:v>
                </c:pt>
                <c:pt idx="24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6-4D4D-8D50-DE9B9485492B}"/>
            </c:ext>
          </c:extLst>
        </c:ser>
        <c:ser>
          <c:idx val="1"/>
          <c:order val="1"/>
          <c:tx>
            <c:strRef>
              <c:f>'ANEXO II'!$E$12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'ANEXO II'!$B$13:$B$37</c:f>
              <c:strCache>
                <c:ptCount val="25"/>
                <c:pt idx="0">
                  <c:v>0 Años</c:v>
                </c:pt>
                <c:pt idx="1">
                  <c:v>1 Años</c:v>
                </c:pt>
                <c:pt idx="2">
                  <c:v>2 Años</c:v>
                </c:pt>
                <c:pt idx="3">
                  <c:v>3 Años</c:v>
                </c:pt>
                <c:pt idx="4">
                  <c:v>4 Años</c:v>
                </c:pt>
                <c:pt idx="5">
                  <c:v>5 Años</c:v>
                </c:pt>
                <c:pt idx="6">
                  <c:v>6 Años</c:v>
                </c:pt>
                <c:pt idx="7">
                  <c:v>7 Años</c:v>
                </c:pt>
                <c:pt idx="8">
                  <c:v>8 Años</c:v>
                </c:pt>
                <c:pt idx="9">
                  <c:v>9 Años</c:v>
                </c:pt>
                <c:pt idx="10">
                  <c:v>10 Años</c:v>
                </c:pt>
                <c:pt idx="11">
                  <c:v>11 Años</c:v>
                </c:pt>
                <c:pt idx="12">
                  <c:v>12 Años</c:v>
                </c:pt>
                <c:pt idx="13">
                  <c:v>13 Años</c:v>
                </c:pt>
                <c:pt idx="14">
                  <c:v>14 Años</c:v>
                </c:pt>
                <c:pt idx="15">
                  <c:v>15 Años</c:v>
                </c:pt>
                <c:pt idx="16">
                  <c:v>16 Años</c:v>
                </c:pt>
                <c:pt idx="17">
                  <c:v>17 Años</c:v>
                </c:pt>
                <c:pt idx="18">
                  <c:v>18 Años</c:v>
                </c:pt>
                <c:pt idx="19">
                  <c:v>19 Años</c:v>
                </c:pt>
                <c:pt idx="20">
                  <c:v>20 Años</c:v>
                </c:pt>
                <c:pt idx="21">
                  <c:v>21 Años</c:v>
                </c:pt>
                <c:pt idx="22">
                  <c:v>22 Años</c:v>
                </c:pt>
                <c:pt idx="23">
                  <c:v>23 Años</c:v>
                </c:pt>
                <c:pt idx="24">
                  <c:v>24 Años</c:v>
                </c:pt>
              </c:strCache>
            </c:strRef>
          </c:cat>
          <c:val>
            <c:numRef>
              <c:f>'ANEXO II'!$E$13:$E$37</c:f>
              <c:numCache>
                <c:formatCode>#,##0</c:formatCode>
                <c:ptCount val="25"/>
                <c:pt idx="0">
                  <c:v>-498</c:v>
                </c:pt>
                <c:pt idx="1">
                  <c:v>-2016</c:v>
                </c:pt>
                <c:pt idx="2">
                  <c:v>-3346</c:v>
                </c:pt>
                <c:pt idx="3">
                  <c:v>-8311</c:v>
                </c:pt>
                <c:pt idx="4">
                  <c:v>-9137</c:v>
                </c:pt>
                <c:pt idx="5">
                  <c:v>-9356</c:v>
                </c:pt>
                <c:pt idx="6">
                  <c:v>-9372</c:v>
                </c:pt>
                <c:pt idx="7">
                  <c:v>-9532</c:v>
                </c:pt>
                <c:pt idx="8">
                  <c:v>-9962</c:v>
                </c:pt>
                <c:pt idx="9">
                  <c:v>-10132</c:v>
                </c:pt>
                <c:pt idx="10">
                  <c:v>-10437</c:v>
                </c:pt>
                <c:pt idx="11">
                  <c:v>-10521</c:v>
                </c:pt>
                <c:pt idx="12">
                  <c:v>-11031</c:v>
                </c:pt>
                <c:pt idx="13">
                  <c:v>-10811</c:v>
                </c:pt>
                <c:pt idx="14">
                  <c:v>-10539</c:v>
                </c:pt>
                <c:pt idx="15">
                  <c:v>-10230</c:v>
                </c:pt>
                <c:pt idx="16">
                  <c:v>-9761</c:v>
                </c:pt>
                <c:pt idx="17">
                  <c:v>-9424</c:v>
                </c:pt>
                <c:pt idx="18">
                  <c:v>-4165</c:v>
                </c:pt>
                <c:pt idx="19">
                  <c:v>-3378</c:v>
                </c:pt>
                <c:pt idx="20">
                  <c:v>-2687</c:v>
                </c:pt>
                <c:pt idx="21">
                  <c:v>-2125</c:v>
                </c:pt>
                <c:pt idx="22">
                  <c:v>-1535</c:v>
                </c:pt>
                <c:pt idx="23">
                  <c:v>-1343</c:v>
                </c:pt>
                <c:pt idx="24">
                  <c:v>-1090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6-4D4D-8D50-DE9B94854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066884656"/>
        <c:axId val="1065595664"/>
      </c:barChart>
      <c:catAx>
        <c:axId val="106688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5595664"/>
        <c:crosses val="autoZero"/>
        <c:auto val="1"/>
        <c:lblAlgn val="ctr"/>
        <c:lblOffset val="100"/>
        <c:noMultiLvlLbl val="0"/>
      </c:catAx>
      <c:valAx>
        <c:axId val="106559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688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295275</xdr:colOff>
      <xdr:row>8</xdr:row>
      <xdr:rowOff>0</xdr:rowOff>
    </xdr:from>
    <xdr:to>
      <xdr:col>5</xdr:col>
      <xdr:colOff>742950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314325</xdr:colOff>
      <xdr:row>8</xdr:row>
      <xdr:rowOff>0</xdr:rowOff>
    </xdr:from>
    <xdr:to>
      <xdr:col>6</xdr:col>
      <xdr:colOff>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342900</xdr:colOff>
      <xdr:row>8</xdr:row>
      <xdr:rowOff>0</xdr:rowOff>
    </xdr:from>
    <xdr:to>
      <xdr:col>6</xdr:col>
      <xdr:colOff>28575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200025</xdr:colOff>
      <xdr:row>8</xdr:row>
      <xdr:rowOff>0</xdr:rowOff>
    </xdr:from>
    <xdr:to>
      <xdr:col>5</xdr:col>
      <xdr:colOff>647700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361950</xdr:colOff>
      <xdr:row>8</xdr:row>
      <xdr:rowOff>0</xdr:rowOff>
    </xdr:from>
    <xdr:to>
      <xdr:col>7</xdr:col>
      <xdr:colOff>47625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123825</xdr:colOff>
      <xdr:row>8</xdr:row>
      <xdr:rowOff>0</xdr:rowOff>
    </xdr:from>
    <xdr:to>
      <xdr:col>11</xdr:col>
      <xdr:colOff>571500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180975</xdr:colOff>
      <xdr:row>8</xdr:row>
      <xdr:rowOff>0</xdr:rowOff>
    </xdr:from>
    <xdr:to>
      <xdr:col>17</xdr:col>
      <xdr:colOff>628650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257175</xdr:colOff>
      <xdr:row>8</xdr:row>
      <xdr:rowOff>0</xdr:rowOff>
    </xdr:from>
    <xdr:to>
      <xdr:col>10</xdr:col>
      <xdr:colOff>704850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276225</xdr:colOff>
      <xdr:row>8</xdr:row>
      <xdr:rowOff>0</xdr:rowOff>
    </xdr:from>
    <xdr:to>
      <xdr:col>14</xdr:col>
      <xdr:colOff>723900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342900</xdr:colOff>
      <xdr:row>8</xdr:row>
      <xdr:rowOff>0</xdr:rowOff>
    </xdr:from>
    <xdr:to>
      <xdr:col>12</xdr:col>
      <xdr:colOff>28575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133350</xdr:colOff>
      <xdr:row>8</xdr:row>
      <xdr:rowOff>0</xdr:rowOff>
    </xdr:from>
    <xdr:to>
      <xdr:col>5</xdr:col>
      <xdr:colOff>581025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304800</xdr:colOff>
      <xdr:row>8</xdr:row>
      <xdr:rowOff>0</xdr:rowOff>
    </xdr:from>
    <xdr:to>
      <xdr:col>11</xdr:col>
      <xdr:colOff>752475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323850</xdr:colOff>
      <xdr:row>8</xdr:row>
      <xdr:rowOff>0</xdr:rowOff>
    </xdr:from>
    <xdr:to>
      <xdr:col>12</xdr:col>
      <xdr:colOff>9525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247650</xdr:colOff>
      <xdr:row>8</xdr:row>
      <xdr:rowOff>0</xdr:rowOff>
    </xdr:from>
    <xdr:to>
      <xdr:col>11</xdr:col>
      <xdr:colOff>695325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180975</xdr:colOff>
      <xdr:row>8</xdr:row>
      <xdr:rowOff>0</xdr:rowOff>
    </xdr:from>
    <xdr:to>
      <xdr:col>11</xdr:col>
      <xdr:colOff>628650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295275</xdr:colOff>
      <xdr:row>8</xdr:row>
      <xdr:rowOff>0</xdr:rowOff>
    </xdr:from>
    <xdr:to>
      <xdr:col>11</xdr:col>
      <xdr:colOff>742950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323850</xdr:colOff>
      <xdr:row>8</xdr:row>
      <xdr:rowOff>0</xdr:rowOff>
    </xdr:from>
    <xdr:to>
      <xdr:col>12</xdr:col>
      <xdr:colOff>9525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285750</xdr:colOff>
      <xdr:row>8</xdr:row>
      <xdr:rowOff>0</xdr:rowOff>
    </xdr:from>
    <xdr:to>
      <xdr:col>8</xdr:col>
      <xdr:colOff>733425</xdr:colOff>
      <xdr:row>8</xdr:row>
      <xdr:rowOff>209550</xdr:rowOff>
    </xdr:to>
    <xdr:pic>
      <xdr:nvPicPr>
        <xdr:cNvPr id="5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342900</xdr:colOff>
      <xdr:row>8</xdr:row>
      <xdr:rowOff>0</xdr:rowOff>
    </xdr:from>
    <xdr:to>
      <xdr:col>9</xdr:col>
      <xdr:colOff>28575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342900</xdr:colOff>
      <xdr:row>8</xdr:row>
      <xdr:rowOff>0</xdr:rowOff>
    </xdr:from>
    <xdr:to>
      <xdr:col>9</xdr:col>
      <xdr:colOff>28575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266700</xdr:colOff>
      <xdr:row>8</xdr:row>
      <xdr:rowOff>0</xdr:rowOff>
    </xdr:from>
    <xdr:to>
      <xdr:col>8</xdr:col>
      <xdr:colOff>714375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171450</xdr:colOff>
      <xdr:row>8</xdr:row>
      <xdr:rowOff>0</xdr:rowOff>
    </xdr:from>
    <xdr:to>
      <xdr:col>9</xdr:col>
      <xdr:colOff>619125</xdr:colOff>
      <xdr:row>9</xdr:row>
      <xdr:rowOff>47625</xdr:rowOff>
    </xdr:to>
    <xdr:pic>
      <xdr:nvPicPr>
        <xdr:cNvPr id="8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276225</xdr:colOff>
      <xdr:row>8</xdr:row>
      <xdr:rowOff>0</xdr:rowOff>
    </xdr:from>
    <xdr:to>
      <xdr:col>8</xdr:col>
      <xdr:colOff>723900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352425</xdr:colOff>
      <xdr:row>8</xdr:row>
      <xdr:rowOff>0</xdr:rowOff>
    </xdr:from>
    <xdr:to>
      <xdr:col>9</xdr:col>
      <xdr:colOff>38100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342900</xdr:colOff>
      <xdr:row>8</xdr:row>
      <xdr:rowOff>0</xdr:rowOff>
    </xdr:from>
    <xdr:to>
      <xdr:col>9</xdr:col>
      <xdr:colOff>28575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276225</xdr:colOff>
      <xdr:row>8</xdr:row>
      <xdr:rowOff>0</xdr:rowOff>
    </xdr:from>
    <xdr:to>
      <xdr:col>8</xdr:col>
      <xdr:colOff>723900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285750</xdr:colOff>
      <xdr:row>8</xdr:row>
      <xdr:rowOff>0</xdr:rowOff>
    </xdr:from>
    <xdr:to>
      <xdr:col>9</xdr:col>
      <xdr:colOff>733425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104775</xdr:colOff>
      <xdr:row>8</xdr:row>
      <xdr:rowOff>0</xdr:rowOff>
    </xdr:from>
    <xdr:to>
      <xdr:col>7</xdr:col>
      <xdr:colOff>552450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304800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242887</xdr:colOff>
      <xdr:row>10</xdr:row>
      <xdr:rowOff>9525</xdr:rowOff>
    </xdr:from>
    <xdr:to>
      <xdr:col>14</xdr:col>
      <xdr:colOff>657225</xdr:colOff>
      <xdr:row>39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1FA47F-1F3D-48C7-BDC0-1C24B9A19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295275</xdr:colOff>
      <xdr:row>8</xdr:row>
      <xdr:rowOff>0</xdr:rowOff>
    </xdr:from>
    <xdr:to>
      <xdr:col>6</xdr:col>
      <xdr:colOff>742950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238125</xdr:colOff>
      <xdr:row>8</xdr:row>
      <xdr:rowOff>0</xdr:rowOff>
    </xdr:from>
    <xdr:to>
      <xdr:col>6</xdr:col>
      <xdr:colOff>685800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257175</xdr:colOff>
      <xdr:row>8</xdr:row>
      <xdr:rowOff>0</xdr:rowOff>
    </xdr:from>
    <xdr:to>
      <xdr:col>6</xdr:col>
      <xdr:colOff>704850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276225</xdr:colOff>
      <xdr:row>8</xdr:row>
      <xdr:rowOff>0</xdr:rowOff>
    </xdr:from>
    <xdr:to>
      <xdr:col>6</xdr:col>
      <xdr:colOff>723900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371475</xdr:colOff>
      <xdr:row>8</xdr:row>
      <xdr:rowOff>0</xdr:rowOff>
    </xdr:from>
    <xdr:to>
      <xdr:col>7</xdr:col>
      <xdr:colOff>57150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238125</xdr:colOff>
      <xdr:row>8</xdr:row>
      <xdr:rowOff>0</xdr:rowOff>
    </xdr:from>
    <xdr:to>
      <xdr:col>5</xdr:col>
      <xdr:colOff>685800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4"/>
  <sheetViews>
    <sheetView showGridLines="0" showRowColHeaders="0" tabSelected="1" topLeftCell="A55" workbookViewId="0">
      <selection activeCell="E10" sqref="E10:M10"/>
    </sheetView>
  </sheetViews>
  <sheetFormatPr baseColWidth="10" defaultColWidth="11.42578125" defaultRowHeight="14.25" x14ac:dyDescent="0.25"/>
  <cols>
    <col min="1" max="1" width="11.42578125" style="1"/>
    <col min="2" max="2" width="5.28515625" style="1" customWidth="1"/>
    <col min="3" max="3" width="6.28515625" style="1" customWidth="1"/>
    <col min="4" max="4" width="11.42578125" style="1" customWidth="1"/>
    <col min="5" max="16384" width="11.42578125" style="1"/>
  </cols>
  <sheetData>
    <row r="2" spans="2:13" x14ac:dyDescent="0.25">
      <c r="E2" s="112" t="s">
        <v>0</v>
      </c>
      <c r="F2" s="112"/>
      <c r="G2" s="112"/>
      <c r="H2" s="112"/>
      <c r="I2" s="112"/>
      <c r="J2" s="112"/>
      <c r="K2" s="112"/>
    </row>
    <row r="4" spans="2:13" x14ac:dyDescent="0.25">
      <c r="I4" s="113" t="s">
        <v>811</v>
      </c>
      <c r="J4" s="113"/>
      <c r="K4" s="113"/>
    </row>
    <row r="8" spans="2:13" ht="15" x14ac:dyDescent="0.25">
      <c r="B8" s="2" t="s">
        <v>1</v>
      </c>
      <c r="C8" s="110" t="s">
        <v>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2:13" ht="15" x14ac:dyDescent="0.25">
      <c r="C9" s="2" t="s">
        <v>3</v>
      </c>
      <c r="D9" s="110" t="s">
        <v>4</v>
      </c>
      <c r="E9" s="110"/>
      <c r="F9" s="110"/>
      <c r="G9" s="110"/>
      <c r="H9" s="110"/>
      <c r="I9" s="110"/>
      <c r="J9" s="110"/>
      <c r="K9" s="110"/>
      <c r="L9" s="110"/>
      <c r="M9" s="110"/>
    </row>
    <row r="10" spans="2:13" ht="15" x14ac:dyDescent="0.25">
      <c r="D10" s="2" t="s">
        <v>5</v>
      </c>
      <c r="E10" s="111" t="s">
        <v>6</v>
      </c>
      <c r="F10" s="111"/>
      <c r="G10" s="111"/>
      <c r="H10" s="111"/>
      <c r="I10" s="111"/>
      <c r="J10" s="111"/>
      <c r="K10" s="111"/>
      <c r="L10" s="111"/>
      <c r="M10" s="111"/>
    </row>
    <row r="11" spans="2:13" ht="15" x14ac:dyDescent="0.25">
      <c r="D11" s="2" t="s">
        <v>7</v>
      </c>
      <c r="E11" s="111" t="s">
        <v>8</v>
      </c>
      <c r="F11" s="111"/>
      <c r="G11" s="111"/>
      <c r="H11" s="111"/>
      <c r="I11" s="111"/>
      <c r="J11" s="111"/>
      <c r="K11" s="111"/>
      <c r="L11" s="111"/>
      <c r="M11" s="111"/>
    </row>
    <row r="12" spans="2:13" ht="15" x14ac:dyDescent="0.25">
      <c r="D12" s="2" t="s">
        <v>9</v>
      </c>
      <c r="E12" s="110" t="s">
        <v>10</v>
      </c>
      <c r="F12" s="110"/>
      <c r="G12" s="110"/>
      <c r="H12" s="110"/>
      <c r="I12" s="110"/>
      <c r="J12" s="110"/>
      <c r="K12" s="110"/>
      <c r="L12" s="110"/>
      <c r="M12" s="110"/>
    </row>
    <row r="13" spans="2:13" ht="15" x14ac:dyDescent="0.25">
      <c r="D13" s="2" t="s">
        <v>9</v>
      </c>
      <c r="E13" s="110" t="s">
        <v>11</v>
      </c>
      <c r="F13" s="110"/>
      <c r="G13" s="110"/>
      <c r="H13" s="110"/>
      <c r="I13" s="110"/>
      <c r="J13" s="110"/>
      <c r="K13" s="110"/>
      <c r="L13" s="110"/>
      <c r="M13" s="110"/>
    </row>
    <row r="14" spans="2:13" ht="15" x14ac:dyDescent="0.25">
      <c r="D14" s="2" t="s">
        <v>9</v>
      </c>
      <c r="E14" s="110" t="s">
        <v>12</v>
      </c>
      <c r="F14" s="110"/>
      <c r="G14" s="110"/>
      <c r="H14" s="110"/>
      <c r="I14" s="110"/>
      <c r="J14" s="110"/>
      <c r="K14" s="110"/>
      <c r="L14" s="110"/>
      <c r="M14" s="110"/>
    </row>
    <row r="15" spans="2:13" ht="15" x14ac:dyDescent="0.25">
      <c r="D15" s="2" t="s">
        <v>9</v>
      </c>
      <c r="E15" s="110" t="s">
        <v>13</v>
      </c>
      <c r="F15" s="110"/>
      <c r="G15" s="110"/>
      <c r="H15" s="110"/>
      <c r="I15" s="110"/>
      <c r="J15" s="110"/>
      <c r="K15" s="110"/>
      <c r="L15" s="110"/>
      <c r="M15" s="110"/>
    </row>
    <row r="16" spans="2:13" ht="15" x14ac:dyDescent="0.25">
      <c r="D16" s="2" t="s">
        <v>9</v>
      </c>
      <c r="E16" s="110" t="s">
        <v>14</v>
      </c>
      <c r="F16" s="110"/>
      <c r="G16" s="110"/>
      <c r="H16" s="110"/>
      <c r="I16" s="110"/>
      <c r="J16" s="110"/>
      <c r="K16" s="110"/>
      <c r="L16" s="110"/>
      <c r="M16" s="110"/>
    </row>
    <row r="17" spans="4:13" ht="15" x14ac:dyDescent="0.25">
      <c r="D17" s="2" t="s">
        <v>15</v>
      </c>
      <c r="E17" s="110" t="s">
        <v>16</v>
      </c>
      <c r="F17" s="110"/>
      <c r="G17" s="110"/>
      <c r="H17" s="110"/>
      <c r="I17" s="110"/>
      <c r="J17" s="110"/>
      <c r="K17" s="110"/>
      <c r="L17" s="110"/>
      <c r="M17" s="110"/>
    </row>
    <row r="18" spans="4:13" ht="15" x14ac:dyDescent="0.25">
      <c r="D18" s="2" t="s">
        <v>15</v>
      </c>
      <c r="E18" s="110" t="s">
        <v>17</v>
      </c>
      <c r="F18" s="110"/>
      <c r="G18" s="110"/>
      <c r="H18" s="110"/>
      <c r="I18" s="110"/>
      <c r="J18" s="110"/>
      <c r="K18" s="110"/>
      <c r="L18" s="110"/>
      <c r="M18" s="110"/>
    </row>
    <row r="19" spans="4:13" ht="15" x14ac:dyDescent="0.25">
      <c r="D19" s="2" t="s">
        <v>15</v>
      </c>
      <c r="E19" s="110" t="s">
        <v>18</v>
      </c>
      <c r="F19" s="110"/>
      <c r="G19" s="110"/>
      <c r="H19" s="110"/>
      <c r="I19" s="110"/>
      <c r="J19" s="110"/>
      <c r="K19" s="110"/>
      <c r="L19" s="110"/>
      <c r="M19" s="110"/>
    </row>
    <row r="20" spans="4:13" ht="15" x14ac:dyDescent="0.25">
      <c r="D20" s="2" t="s">
        <v>15</v>
      </c>
      <c r="E20" s="110" t="s">
        <v>19</v>
      </c>
      <c r="F20" s="110"/>
      <c r="G20" s="110"/>
      <c r="H20" s="110"/>
      <c r="I20" s="110"/>
      <c r="J20" s="110"/>
      <c r="K20" s="110"/>
      <c r="L20" s="110"/>
      <c r="M20" s="110"/>
    </row>
    <row r="21" spans="4:13" ht="15" x14ac:dyDescent="0.25">
      <c r="D21" s="2" t="s">
        <v>15</v>
      </c>
      <c r="E21" s="110" t="s">
        <v>20</v>
      </c>
      <c r="F21" s="110"/>
      <c r="G21" s="110"/>
      <c r="H21" s="110"/>
      <c r="I21" s="110"/>
      <c r="J21" s="110"/>
      <c r="K21" s="110"/>
      <c r="L21" s="110"/>
      <c r="M21" s="110"/>
    </row>
    <row r="22" spans="4:13" ht="15" x14ac:dyDescent="0.25">
      <c r="D22" s="2" t="s">
        <v>21</v>
      </c>
      <c r="E22" s="110" t="s">
        <v>22</v>
      </c>
      <c r="F22" s="110"/>
      <c r="G22" s="110"/>
      <c r="H22" s="110"/>
      <c r="I22" s="110"/>
      <c r="J22" s="110"/>
      <c r="K22" s="110"/>
      <c r="L22" s="110"/>
      <c r="M22" s="110"/>
    </row>
    <row r="23" spans="4:13" ht="15" x14ac:dyDescent="0.25">
      <c r="D23" s="2" t="s">
        <v>23</v>
      </c>
      <c r="E23" s="110" t="s">
        <v>24</v>
      </c>
      <c r="F23" s="110"/>
      <c r="G23" s="110"/>
      <c r="H23" s="110"/>
      <c r="I23" s="110"/>
      <c r="J23" s="110"/>
      <c r="K23" s="110"/>
      <c r="L23" s="110"/>
      <c r="M23" s="110"/>
    </row>
    <row r="24" spans="4:13" ht="15" x14ac:dyDescent="0.25">
      <c r="D24" s="2" t="s">
        <v>25</v>
      </c>
      <c r="E24" s="110" t="s">
        <v>26</v>
      </c>
      <c r="F24" s="110"/>
      <c r="G24" s="110"/>
      <c r="H24" s="110"/>
      <c r="I24" s="110"/>
      <c r="J24" s="110"/>
      <c r="K24" s="110"/>
      <c r="L24" s="110"/>
      <c r="M24" s="110"/>
    </row>
    <row r="25" spans="4:13" ht="15" x14ac:dyDescent="0.25">
      <c r="D25" s="2" t="s">
        <v>27</v>
      </c>
      <c r="E25" s="110" t="s">
        <v>28</v>
      </c>
      <c r="F25" s="110"/>
      <c r="G25" s="110"/>
      <c r="H25" s="110"/>
      <c r="I25" s="110"/>
      <c r="J25" s="110"/>
      <c r="K25" s="110"/>
      <c r="L25" s="110"/>
      <c r="M25" s="110"/>
    </row>
    <row r="26" spans="4:13" ht="15" x14ac:dyDescent="0.25">
      <c r="D26" s="2" t="s">
        <v>29</v>
      </c>
      <c r="E26" s="110" t="s">
        <v>30</v>
      </c>
      <c r="F26" s="110"/>
      <c r="G26" s="110"/>
      <c r="H26" s="110"/>
      <c r="I26" s="110"/>
      <c r="J26" s="110"/>
      <c r="K26" s="110"/>
      <c r="L26" s="110"/>
      <c r="M26" s="110"/>
    </row>
    <row r="27" spans="4:13" ht="15" x14ac:dyDescent="0.25">
      <c r="D27" s="2" t="s">
        <v>31</v>
      </c>
      <c r="E27" s="110" t="s">
        <v>32</v>
      </c>
      <c r="F27" s="110"/>
      <c r="G27" s="110"/>
      <c r="H27" s="110"/>
      <c r="I27" s="110"/>
      <c r="J27" s="110"/>
      <c r="K27" s="110"/>
      <c r="L27" s="110"/>
      <c r="M27" s="110"/>
    </row>
    <row r="28" spans="4:13" ht="15" x14ac:dyDescent="0.25">
      <c r="D28" s="2" t="s">
        <v>31</v>
      </c>
      <c r="E28" s="110" t="s">
        <v>33</v>
      </c>
      <c r="F28" s="110"/>
      <c r="G28" s="110"/>
      <c r="H28" s="110"/>
      <c r="I28" s="110"/>
      <c r="J28" s="110"/>
      <c r="K28" s="110"/>
      <c r="L28" s="110"/>
      <c r="M28" s="110"/>
    </row>
    <row r="29" spans="4:13" ht="15" x14ac:dyDescent="0.25">
      <c r="D29" s="2" t="s">
        <v>34</v>
      </c>
      <c r="E29" s="110" t="s">
        <v>35</v>
      </c>
      <c r="F29" s="110"/>
      <c r="G29" s="110"/>
      <c r="H29" s="110"/>
      <c r="I29" s="110"/>
      <c r="J29" s="110"/>
      <c r="K29" s="110"/>
      <c r="L29" s="110"/>
      <c r="M29" s="110"/>
    </row>
    <row r="30" spans="4:13" ht="15" x14ac:dyDescent="0.25">
      <c r="D30" s="2" t="s">
        <v>36</v>
      </c>
      <c r="E30" s="110" t="s">
        <v>37</v>
      </c>
      <c r="F30" s="110"/>
      <c r="G30" s="110"/>
      <c r="H30" s="110"/>
      <c r="I30" s="110"/>
      <c r="J30" s="110"/>
      <c r="K30" s="110"/>
      <c r="L30" s="110"/>
      <c r="M30" s="110"/>
    </row>
    <row r="31" spans="4:13" ht="15" x14ac:dyDescent="0.25">
      <c r="D31" s="2" t="s">
        <v>38</v>
      </c>
      <c r="E31" s="110" t="s">
        <v>39</v>
      </c>
      <c r="F31" s="110"/>
      <c r="G31" s="110"/>
      <c r="H31" s="110"/>
      <c r="I31" s="110"/>
      <c r="J31" s="110"/>
      <c r="K31" s="110"/>
      <c r="L31" s="110"/>
      <c r="M31" s="110"/>
    </row>
    <row r="32" spans="4:13" ht="15" x14ac:dyDescent="0.25">
      <c r="D32" s="2" t="s">
        <v>40</v>
      </c>
      <c r="E32" s="110" t="s">
        <v>41</v>
      </c>
      <c r="F32" s="110"/>
      <c r="G32" s="110"/>
      <c r="H32" s="110"/>
      <c r="I32" s="110"/>
      <c r="J32" s="110"/>
      <c r="K32" s="110"/>
      <c r="L32" s="110"/>
      <c r="M32" s="110"/>
    </row>
    <row r="33" spans="4:13" ht="15" x14ac:dyDescent="0.25">
      <c r="D33" s="2" t="s">
        <v>42</v>
      </c>
      <c r="E33" s="110" t="s">
        <v>43</v>
      </c>
      <c r="F33" s="110"/>
      <c r="G33" s="110"/>
      <c r="H33" s="110"/>
      <c r="I33" s="110"/>
      <c r="J33" s="110"/>
      <c r="K33" s="110"/>
      <c r="L33" s="110"/>
      <c r="M33" s="110"/>
    </row>
    <row r="34" spans="4:13" ht="15" x14ac:dyDescent="0.25">
      <c r="D34" s="2" t="s">
        <v>44</v>
      </c>
      <c r="E34" s="110" t="s">
        <v>45</v>
      </c>
      <c r="F34" s="110"/>
      <c r="G34" s="110"/>
      <c r="H34" s="110"/>
      <c r="I34" s="110"/>
      <c r="J34" s="110"/>
      <c r="K34" s="110"/>
      <c r="L34" s="110"/>
      <c r="M34" s="110"/>
    </row>
    <row r="35" spans="4:13" ht="15" x14ac:dyDescent="0.25">
      <c r="D35" s="2" t="s">
        <v>46</v>
      </c>
      <c r="E35" s="110" t="s">
        <v>47</v>
      </c>
      <c r="F35" s="110"/>
      <c r="G35" s="110"/>
      <c r="H35" s="110"/>
      <c r="I35" s="110"/>
      <c r="J35" s="110"/>
      <c r="K35" s="110"/>
      <c r="L35" s="110"/>
      <c r="M35" s="110"/>
    </row>
    <row r="36" spans="4:13" ht="15" x14ac:dyDescent="0.25">
      <c r="D36" s="2" t="s">
        <v>46</v>
      </c>
      <c r="E36" s="110" t="s">
        <v>48</v>
      </c>
      <c r="F36" s="110"/>
      <c r="G36" s="110"/>
      <c r="H36" s="110"/>
      <c r="I36" s="110"/>
      <c r="J36" s="110"/>
      <c r="K36" s="110"/>
      <c r="L36" s="110"/>
      <c r="M36" s="110"/>
    </row>
    <row r="37" spans="4:13" ht="15" x14ac:dyDescent="0.25">
      <c r="D37" s="2" t="s">
        <v>49</v>
      </c>
      <c r="E37" s="110" t="s">
        <v>50</v>
      </c>
      <c r="F37" s="110"/>
      <c r="G37" s="110"/>
      <c r="H37" s="110"/>
      <c r="I37" s="110"/>
      <c r="J37" s="110"/>
      <c r="K37" s="110"/>
      <c r="L37" s="110"/>
      <c r="M37" s="110"/>
    </row>
    <row r="38" spans="4:13" ht="15" x14ac:dyDescent="0.25">
      <c r="D38" s="2" t="s">
        <v>51</v>
      </c>
      <c r="E38" s="110" t="s">
        <v>52</v>
      </c>
      <c r="F38" s="110"/>
      <c r="G38" s="110"/>
      <c r="H38" s="110"/>
      <c r="I38" s="110"/>
      <c r="J38" s="110"/>
      <c r="K38" s="110"/>
      <c r="L38" s="110"/>
      <c r="M38" s="110"/>
    </row>
    <row r="39" spans="4:13" ht="15" x14ac:dyDescent="0.25">
      <c r="D39" s="2" t="s">
        <v>53</v>
      </c>
      <c r="E39" s="110" t="s">
        <v>54</v>
      </c>
      <c r="F39" s="110"/>
      <c r="G39" s="110"/>
      <c r="H39" s="110"/>
      <c r="I39" s="110"/>
      <c r="J39" s="110"/>
      <c r="K39" s="110"/>
      <c r="L39" s="110"/>
      <c r="M39" s="110"/>
    </row>
    <row r="40" spans="4:13" ht="15" x14ac:dyDescent="0.25">
      <c r="D40" s="2" t="s">
        <v>55</v>
      </c>
      <c r="E40" s="110" t="s">
        <v>56</v>
      </c>
      <c r="F40" s="110"/>
      <c r="G40" s="110"/>
      <c r="H40" s="110"/>
      <c r="I40" s="110"/>
      <c r="J40" s="110"/>
      <c r="K40" s="110"/>
      <c r="L40" s="110"/>
      <c r="M40" s="110"/>
    </row>
    <row r="41" spans="4:13" ht="15" x14ac:dyDescent="0.25">
      <c r="D41" s="2" t="s">
        <v>57</v>
      </c>
      <c r="E41" s="110" t="s">
        <v>58</v>
      </c>
      <c r="F41" s="110"/>
      <c r="G41" s="110"/>
      <c r="H41" s="110"/>
      <c r="I41" s="110"/>
      <c r="J41" s="110"/>
      <c r="K41" s="110"/>
      <c r="L41" s="110"/>
      <c r="M41" s="110"/>
    </row>
    <row r="42" spans="4:13" ht="15" x14ac:dyDescent="0.25">
      <c r="D42" s="2" t="s">
        <v>59</v>
      </c>
      <c r="E42" s="110" t="s">
        <v>60</v>
      </c>
      <c r="F42" s="110"/>
      <c r="G42" s="110"/>
      <c r="H42" s="110"/>
      <c r="I42" s="110"/>
      <c r="J42" s="110"/>
      <c r="K42" s="110"/>
      <c r="L42" s="110"/>
      <c r="M42" s="110"/>
    </row>
    <row r="43" spans="4:13" ht="15" x14ac:dyDescent="0.25">
      <c r="D43" s="2" t="s">
        <v>61</v>
      </c>
      <c r="E43" s="110" t="s">
        <v>62</v>
      </c>
      <c r="F43" s="110"/>
      <c r="G43" s="110"/>
      <c r="H43" s="110"/>
      <c r="I43" s="110"/>
      <c r="J43" s="110"/>
      <c r="K43" s="110"/>
      <c r="L43" s="110"/>
      <c r="M43" s="110"/>
    </row>
    <row r="44" spans="4:13" ht="15" x14ac:dyDescent="0.25">
      <c r="D44" s="2" t="s">
        <v>63</v>
      </c>
      <c r="E44" s="110" t="s">
        <v>64</v>
      </c>
      <c r="F44" s="110"/>
      <c r="G44" s="110"/>
      <c r="H44" s="110"/>
      <c r="I44" s="110"/>
      <c r="J44" s="110"/>
      <c r="K44" s="110"/>
      <c r="L44" s="110"/>
      <c r="M44" s="110"/>
    </row>
  </sheetData>
  <mergeCells count="39">
    <mergeCell ref="E11:M11"/>
    <mergeCell ref="E2:K2"/>
    <mergeCell ref="I4:K4"/>
    <mergeCell ref="C8:M8"/>
    <mergeCell ref="D9:M9"/>
    <mergeCell ref="E10:M10"/>
    <mergeCell ref="E23:M23"/>
    <mergeCell ref="E12:M12"/>
    <mergeCell ref="E13:M13"/>
    <mergeCell ref="E14:M14"/>
    <mergeCell ref="E15:M15"/>
    <mergeCell ref="E16:M16"/>
    <mergeCell ref="E17:M17"/>
    <mergeCell ref="E18:M18"/>
    <mergeCell ref="E19:M19"/>
    <mergeCell ref="E20:M20"/>
    <mergeCell ref="E21:M21"/>
    <mergeCell ref="E22:M22"/>
    <mergeCell ref="E35:M35"/>
    <mergeCell ref="E24:M24"/>
    <mergeCell ref="E25:M25"/>
    <mergeCell ref="E26:M26"/>
    <mergeCell ref="E27:M27"/>
    <mergeCell ref="E28:M28"/>
    <mergeCell ref="E29:M29"/>
    <mergeCell ref="E30:M30"/>
    <mergeCell ref="E31:M31"/>
    <mergeCell ref="E32:M32"/>
    <mergeCell ref="E33:M33"/>
    <mergeCell ref="E34:M34"/>
    <mergeCell ref="E42:M42"/>
    <mergeCell ref="E43:M43"/>
    <mergeCell ref="E44:M44"/>
    <mergeCell ref="E36:M36"/>
    <mergeCell ref="E37:M37"/>
    <mergeCell ref="E38:M38"/>
    <mergeCell ref="E39:M39"/>
    <mergeCell ref="E40:M40"/>
    <mergeCell ref="E41:M41"/>
  </mergeCells>
  <hyperlinks>
    <hyperlink ref="D14" location="'1.1.3. CU'!A1" display="1.1.3. " xr:uid="{00000000-0004-0000-0000-000000000000}"/>
    <hyperlink ref="D15" location="'1.1.3. GU'!A1" display="1.1.3. " xr:uid="{00000000-0004-0000-0000-000001000000}"/>
    <hyperlink ref="D16" location="'1.1.3. TO'!A1" display="1.1.3. " xr:uid="{00000000-0004-0000-0000-000002000000}"/>
    <hyperlink ref="D17" location="'1.1.3A AB'!A1" display="1.1.3A " xr:uid="{00000000-0004-0000-0000-000003000000}"/>
    <hyperlink ref="D18" location="'1.1.3A CR'!A1" display="1.1.3A " xr:uid="{00000000-0004-0000-0000-000004000000}"/>
    <hyperlink ref="D19" location="'1.1.3A CU'!A1" display="1.1.3A " xr:uid="{00000000-0004-0000-0000-000005000000}"/>
    <hyperlink ref="D20" location="'1.1.3A GU'!A1" display="1.1.3A " xr:uid="{00000000-0004-0000-0000-000006000000}"/>
    <hyperlink ref="D21" location="'1.1.3A TO'!A1" display="1.1.3A " xr:uid="{00000000-0004-0000-0000-000007000000}"/>
    <hyperlink ref="D22" location="'1.1.4.'!A1" display="1.1.4. " xr:uid="{00000000-0004-0000-0000-000008000000}"/>
    <hyperlink ref="D23" location="'1.1.5.'!A1" display="1.1.5." xr:uid="{00000000-0004-0000-0000-000009000000}"/>
    <hyperlink ref="D24" location="'1.1.6.'!A1" display="1.1.6." xr:uid="{00000000-0004-0000-0000-00000A000000}"/>
    <hyperlink ref="D25" location="'1.1.7.'!A1" display="1.1.7. " xr:uid="{00000000-0004-0000-0000-00000B000000}"/>
    <hyperlink ref="D26" location="'1.1.8.'!A1" display="1.1.8. " xr:uid="{00000000-0004-0000-0000-00000C000000}"/>
    <hyperlink ref="D27" location="'1.1.9. Infantil 1º ciclo'!A1" display="1.1.9." xr:uid="{00000000-0004-0000-0000-00000D000000}"/>
    <hyperlink ref="D28" location="'1.1.9. Infantil 2º ciclo'!A1" display="1.1.9." xr:uid="{00000000-0004-0000-0000-00000E000000}"/>
    <hyperlink ref="D29" location="'1.1.10. Primaria'!A1" display="1.1.10." xr:uid="{00000000-0004-0000-0000-00000F000000}"/>
    <hyperlink ref="D30" location="'1.1.11. E.S.O.'!A1" display="1.1.11. " xr:uid="{00000000-0004-0000-0000-000010000000}"/>
    <hyperlink ref="D31" location="'1.1.12. Bachillerato'!A1" display="1.1.12." xr:uid="{00000000-0004-0000-0000-000011000000}"/>
    <hyperlink ref="D32" location="'1.1.13. CFGM'!A1" display="1.1.13. " xr:uid="{00000000-0004-0000-0000-000012000000}"/>
    <hyperlink ref="D33" location="'1.1.14. CFGS'!A1" display="1.1.14. " xr:uid="{00000000-0004-0000-0000-000013000000}"/>
    <hyperlink ref="D34" location="'1.1.15. CFPB'!A1" display="1.1.15." xr:uid="{00000000-0004-0000-0000-000014000000}"/>
    <hyperlink ref="D35" location="'1.1.16. Infantil 1º ciclo'!A1" display="1.1.16." xr:uid="{00000000-0004-0000-0000-000015000000}"/>
    <hyperlink ref="D36" location="'1.1.16. Infantil 2º ciclo'!A1" display="1.1.16." xr:uid="{00000000-0004-0000-0000-000016000000}"/>
    <hyperlink ref="D37" location="'1.1.17. Primaria'!A1" display="1.1.17." xr:uid="{00000000-0004-0000-0000-000017000000}"/>
    <hyperlink ref="D38" location="'1.1.18. E.S.O.'!A1" display="1.1.18." xr:uid="{00000000-0004-0000-0000-000018000000}"/>
    <hyperlink ref="D39" location="'1.1.19. Bachillerato'!A1" display="1.1.19." xr:uid="{00000000-0004-0000-0000-000019000000}"/>
    <hyperlink ref="D40" location="'1.1.20. CFGM'!A1" display="1.1.20." xr:uid="{00000000-0004-0000-0000-00001A000000}"/>
    <hyperlink ref="D41" location="'1.1.21. CFGS'!A1" display="1.1.21." xr:uid="{00000000-0004-0000-0000-00001B000000}"/>
    <hyperlink ref="D42" location="'1.1.22. CFPB'!A1" display="1.1.22." xr:uid="{00000000-0004-0000-0000-00001C000000}"/>
    <hyperlink ref="D43" location="'ANEXO I'!A1" display="ANEXO I" xr:uid="{00000000-0004-0000-0000-00001D000000}"/>
    <hyperlink ref="D44" location="'ANEXO II'!A1" display="ANEXO II" xr:uid="{00000000-0004-0000-0000-00001E000000}"/>
    <hyperlink ref="D13" location="'1.1.3. CR'!A1" display="1.1.3. " xr:uid="{00000000-0004-0000-0000-00001F000000}"/>
    <hyperlink ref="D12" location="'1.1.3. AB'!A1" display="1.1.3. " xr:uid="{00000000-0004-0000-0000-000020000000}"/>
    <hyperlink ref="D11" location="'1.1.2.'!A1" display="1.1.2." xr:uid="{00000000-0004-0000-0000-000021000000}"/>
    <hyperlink ref="D10" location="'1.1.1.'!A1" display="1.1.1." xr:uid="{00000000-0004-0000-0000-000022000000}"/>
    <hyperlink ref="E10:M10" location="'1.1.1.'!A1" display="Alumnado matriculado por sexo y titularidad" xr:uid="{69FCA7E2-3668-4756-9EEF-A71172B3A7E4}"/>
    <hyperlink ref="E11:M11" location="'1.1.2.'!A1" display="Alumnado matriculado por provincia, titularidad y sexo" xr:uid="{3EF77326-BD03-4EDA-AE0E-BEC2E5F34372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E45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7.140625" style="3" customWidth="1"/>
    <col min="3" max="3" width="32.42578125" style="3" customWidth="1"/>
    <col min="4" max="4" width="11.42578125" style="3" customWidth="1"/>
    <col min="5" max="5" width="12.85546875" style="3" customWidth="1"/>
    <col min="6" max="16384" width="11.42578125" style="3"/>
  </cols>
  <sheetData>
    <row r="9" spans="2:5" ht="12.75" customHeight="1" x14ac:dyDescent="0.2">
      <c r="B9" s="114" t="s">
        <v>506</v>
      </c>
      <c r="C9" s="114"/>
      <c r="D9" s="114"/>
      <c r="E9" s="114"/>
    </row>
    <row r="10" spans="2:5" ht="12.75" x14ac:dyDescent="0.2">
      <c r="B10" s="114"/>
      <c r="C10" s="114"/>
      <c r="D10" s="114"/>
      <c r="E10" s="114"/>
    </row>
    <row r="11" spans="2:5" x14ac:dyDescent="0.2">
      <c r="B11" s="30" t="s">
        <v>80</v>
      </c>
      <c r="E11" s="29" t="s">
        <v>78</v>
      </c>
    </row>
    <row r="12" spans="2:5" ht="12" thickBot="1" x14ac:dyDescent="0.25">
      <c r="B12" s="8" t="s">
        <v>810</v>
      </c>
    </row>
    <row r="13" spans="2:5" ht="12" thickTop="1" x14ac:dyDescent="0.2">
      <c r="B13" s="47" t="s">
        <v>505</v>
      </c>
      <c r="C13" s="47" t="s">
        <v>504</v>
      </c>
      <c r="D13" s="48" t="s">
        <v>503</v>
      </c>
    </row>
    <row r="14" spans="2:5" x14ac:dyDescent="0.2">
      <c r="B14" s="125" t="s">
        <v>218</v>
      </c>
      <c r="C14" s="49" t="s">
        <v>218</v>
      </c>
      <c r="D14" s="51">
        <v>19</v>
      </c>
    </row>
    <row r="15" spans="2:5" x14ac:dyDescent="0.2">
      <c r="B15" s="127"/>
      <c r="C15" s="50" t="s">
        <v>524</v>
      </c>
      <c r="D15" s="52">
        <v>18</v>
      </c>
    </row>
    <row r="16" spans="2:5" x14ac:dyDescent="0.2">
      <c r="B16" s="127"/>
      <c r="C16" s="49" t="s">
        <v>523</v>
      </c>
      <c r="D16" s="51">
        <v>21</v>
      </c>
    </row>
    <row r="17" spans="2:4" x14ac:dyDescent="0.2">
      <c r="B17" s="126"/>
      <c r="C17" s="50" t="s">
        <v>522</v>
      </c>
      <c r="D17" s="52">
        <v>8</v>
      </c>
    </row>
    <row r="18" spans="2:4" x14ac:dyDescent="0.2">
      <c r="B18" s="125" t="s">
        <v>217</v>
      </c>
      <c r="C18" s="49" t="s">
        <v>217</v>
      </c>
      <c r="D18" s="51">
        <v>49</v>
      </c>
    </row>
    <row r="19" spans="2:4" x14ac:dyDescent="0.2">
      <c r="B19" s="127"/>
      <c r="C19" s="50" t="s">
        <v>521</v>
      </c>
      <c r="D19" s="52">
        <v>18</v>
      </c>
    </row>
    <row r="20" spans="2:4" x14ac:dyDescent="0.2">
      <c r="B20" s="126"/>
      <c r="C20" s="49" t="s">
        <v>520</v>
      </c>
      <c r="D20" s="51">
        <v>22</v>
      </c>
    </row>
    <row r="21" spans="2:4" x14ac:dyDescent="0.2">
      <c r="B21" s="125" t="s">
        <v>213</v>
      </c>
      <c r="C21" s="50" t="s">
        <v>519</v>
      </c>
      <c r="D21" s="52">
        <v>17</v>
      </c>
    </row>
    <row r="22" spans="2:4" x14ac:dyDescent="0.2">
      <c r="B22" s="127"/>
      <c r="C22" s="49" t="s">
        <v>518</v>
      </c>
      <c r="D22" s="51">
        <v>36</v>
      </c>
    </row>
    <row r="23" spans="2:4" x14ac:dyDescent="0.2">
      <c r="B23" s="126"/>
      <c r="C23" s="50" t="s">
        <v>517</v>
      </c>
      <c r="D23" s="52">
        <v>57</v>
      </c>
    </row>
    <row r="24" spans="2:4" x14ac:dyDescent="0.2">
      <c r="B24" s="125" t="s">
        <v>206</v>
      </c>
      <c r="C24" s="49" t="s">
        <v>206</v>
      </c>
      <c r="D24" s="51">
        <v>95</v>
      </c>
    </row>
    <row r="25" spans="2:4" x14ac:dyDescent="0.2">
      <c r="B25" s="127"/>
      <c r="C25" s="50" t="s">
        <v>516</v>
      </c>
      <c r="D25" s="52">
        <v>28</v>
      </c>
    </row>
    <row r="26" spans="2:4" x14ac:dyDescent="0.2">
      <c r="B26" s="126"/>
      <c r="C26" s="49" t="s">
        <v>515</v>
      </c>
      <c r="D26" s="51">
        <v>71</v>
      </c>
    </row>
    <row r="27" spans="2:4" x14ac:dyDescent="0.2">
      <c r="B27" s="125" t="s">
        <v>203</v>
      </c>
      <c r="C27" s="50" t="s">
        <v>203</v>
      </c>
      <c r="D27" s="52">
        <v>8</v>
      </c>
    </row>
    <row r="28" spans="2:4" x14ac:dyDescent="0.2">
      <c r="B28" s="126"/>
      <c r="C28" s="49" t="s">
        <v>514</v>
      </c>
      <c r="D28" s="51">
        <v>11</v>
      </c>
    </row>
    <row r="29" spans="2:4" x14ac:dyDescent="0.2">
      <c r="B29" s="125" t="s">
        <v>189</v>
      </c>
      <c r="C29" s="50" t="s">
        <v>189</v>
      </c>
      <c r="D29" s="52">
        <v>69</v>
      </c>
    </row>
    <row r="30" spans="2:4" x14ac:dyDescent="0.2">
      <c r="B30" s="126"/>
      <c r="C30" s="49" t="s">
        <v>513</v>
      </c>
      <c r="D30" s="51">
        <v>20</v>
      </c>
    </row>
    <row r="31" spans="2:4" x14ac:dyDescent="0.2">
      <c r="B31" s="125" t="s">
        <v>183</v>
      </c>
      <c r="C31" s="50" t="s">
        <v>512</v>
      </c>
      <c r="D31" s="52">
        <v>26</v>
      </c>
    </row>
    <row r="32" spans="2:4" x14ac:dyDescent="0.2">
      <c r="B32" s="127"/>
      <c r="C32" s="49" t="s">
        <v>183</v>
      </c>
      <c r="D32" s="51">
        <v>16</v>
      </c>
    </row>
    <row r="33" spans="2:4" x14ac:dyDescent="0.2">
      <c r="B33" s="126"/>
      <c r="C33" s="50" t="s">
        <v>511</v>
      </c>
      <c r="D33" s="52">
        <v>20</v>
      </c>
    </row>
    <row r="34" spans="2:4" x14ac:dyDescent="0.2">
      <c r="B34" s="125" t="s">
        <v>182</v>
      </c>
      <c r="C34" s="49" t="s">
        <v>510</v>
      </c>
      <c r="D34" s="51">
        <v>21</v>
      </c>
    </row>
    <row r="35" spans="2:4" x14ac:dyDescent="0.2">
      <c r="B35" s="127"/>
      <c r="C35" s="50" t="s">
        <v>182</v>
      </c>
      <c r="D35" s="52">
        <v>66</v>
      </c>
    </row>
    <row r="36" spans="2:4" x14ac:dyDescent="0.2">
      <c r="B36" s="126"/>
      <c r="C36" s="49" t="s">
        <v>509</v>
      </c>
      <c r="D36" s="51">
        <v>7</v>
      </c>
    </row>
    <row r="37" spans="2:4" x14ac:dyDescent="0.2">
      <c r="B37" s="125" t="s">
        <v>161</v>
      </c>
      <c r="C37" s="50" t="s">
        <v>508</v>
      </c>
      <c r="D37" s="52">
        <v>5</v>
      </c>
    </row>
    <row r="38" spans="2:4" x14ac:dyDescent="0.2">
      <c r="B38" s="126"/>
      <c r="C38" s="49" t="s">
        <v>161</v>
      </c>
      <c r="D38" s="51">
        <v>42</v>
      </c>
    </row>
    <row r="39" spans="2:4" x14ac:dyDescent="0.2">
      <c r="B39" s="125" t="s">
        <v>157</v>
      </c>
      <c r="C39" s="50" t="s">
        <v>157</v>
      </c>
      <c r="D39" s="52">
        <v>7</v>
      </c>
    </row>
    <row r="40" spans="2:4" x14ac:dyDescent="0.2">
      <c r="B40" s="126"/>
      <c r="C40" s="49" t="s">
        <v>507</v>
      </c>
      <c r="D40" s="51">
        <v>6</v>
      </c>
    </row>
    <row r="41" spans="2:4" ht="11.25" customHeight="1" thickBot="1" x14ac:dyDescent="0.25">
      <c r="B41" s="130" t="s">
        <v>817</v>
      </c>
      <c r="C41" s="131"/>
      <c r="D41" s="54">
        <v>783</v>
      </c>
    </row>
    <row r="42" spans="2:4" ht="12" thickTop="1" x14ac:dyDescent="0.2"/>
    <row r="43" spans="2:4" ht="11.25" customHeight="1" x14ac:dyDescent="0.2">
      <c r="B43" s="124" t="s">
        <v>468</v>
      </c>
      <c r="C43" s="124"/>
      <c r="D43" s="124"/>
    </row>
    <row r="45" spans="2:4" ht="11.25" customHeight="1" x14ac:dyDescent="0.2">
      <c r="B45" s="117" t="s">
        <v>65</v>
      </c>
      <c r="C45" s="117"/>
      <c r="D45" s="117"/>
    </row>
  </sheetData>
  <mergeCells count="15">
    <mergeCell ref="B24:B26"/>
    <mergeCell ref="B41:C41"/>
    <mergeCell ref="B43:D43"/>
    <mergeCell ref="B45:D45"/>
    <mergeCell ref="B27:B28"/>
    <mergeCell ref="B29:B30"/>
    <mergeCell ref="B31:B33"/>
    <mergeCell ref="B34:B36"/>
    <mergeCell ref="B37:B38"/>
    <mergeCell ref="B39:B40"/>
    <mergeCell ref="B9:E9"/>
    <mergeCell ref="B10:E10"/>
    <mergeCell ref="B14:B17"/>
    <mergeCell ref="B18:B20"/>
    <mergeCell ref="B21:B2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E114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9.42578125" style="3" customWidth="1"/>
    <col min="3" max="3" width="33.42578125" style="3" customWidth="1"/>
    <col min="4" max="4" width="11.85546875" style="3" customWidth="1"/>
    <col min="5" max="5" width="11.42578125" style="3" customWidth="1"/>
    <col min="6" max="16384" width="11.42578125" style="3"/>
  </cols>
  <sheetData>
    <row r="9" spans="2:5" ht="12.75" customHeight="1" x14ac:dyDescent="0.2">
      <c r="B9" s="114" t="s">
        <v>506</v>
      </c>
      <c r="C9" s="114"/>
      <c r="D9" s="114"/>
      <c r="E9" s="114"/>
    </row>
    <row r="10" spans="2:5" ht="12.75" x14ac:dyDescent="0.2">
      <c r="B10" s="114"/>
      <c r="C10" s="114"/>
      <c r="D10" s="114"/>
      <c r="E10" s="114"/>
    </row>
    <row r="11" spans="2:5" x14ac:dyDescent="0.2">
      <c r="B11" s="30" t="s">
        <v>80</v>
      </c>
      <c r="E11" s="29" t="s">
        <v>77</v>
      </c>
    </row>
    <row r="12" spans="2:5" ht="12" thickBot="1" x14ac:dyDescent="0.25">
      <c r="B12" s="8" t="s">
        <v>810</v>
      </c>
    </row>
    <row r="13" spans="2:5" ht="12" thickTop="1" x14ac:dyDescent="0.2">
      <c r="B13" s="47" t="s">
        <v>505</v>
      </c>
      <c r="C13" s="47" t="s">
        <v>504</v>
      </c>
      <c r="D13" s="48" t="s">
        <v>503</v>
      </c>
    </row>
    <row r="14" spans="2:5" x14ac:dyDescent="0.2">
      <c r="B14" s="125" t="s">
        <v>267</v>
      </c>
      <c r="C14" s="49" t="s">
        <v>818</v>
      </c>
      <c r="D14" s="51">
        <v>5</v>
      </c>
    </row>
    <row r="15" spans="2:5" x14ac:dyDescent="0.2">
      <c r="B15" s="127"/>
      <c r="C15" s="50" t="s">
        <v>267</v>
      </c>
      <c r="D15" s="52">
        <v>41</v>
      </c>
    </row>
    <row r="16" spans="2:5" x14ac:dyDescent="0.2">
      <c r="B16" s="127"/>
      <c r="C16" s="49" t="s">
        <v>819</v>
      </c>
      <c r="D16" s="51">
        <v>25</v>
      </c>
    </row>
    <row r="17" spans="2:4" x14ac:dyDescent="0.2">
      <c r="B17" s="127"/>
      <c r="C17" s="50" t="s">
        <v>583</v>
      </c>
      <c r="D17" s="52">
        <v>10</v>
      </c>
    </row>
    <row r="18" spans="2:4" x14ac:dyDescent="0.2">
      <c r="B18" s="126"/>
      <c r="C18" s="49" t="s">
        <v>582</v>
      </c>
      <c r="D18" s="51">
        <v>12</v>
      </c>
    </row>
    <row r="19" spans="2:4" x14ac:dyDescent="0.2">
      <c r="B19" s="125" t="s">
        <v>264</v>
      </c>
      <c r="C19" s="50" t="s">
        <v>820</v>
      </c>
      <c r="D19" s="52">
        <v>21</v>
      </c>
    </row>
    <row r="20" spans="2:4" x14ac:dyDescent="0.2">
      <c r="B20" s="127"/>
      <c r="C20" s="49" t="s">
        <v>264</v>
      </c>
      <c r="D20" s="51">
        <v>74</v>
      </c>
    </row>
    <row r="21" spans="2:4" x14ac:dyDescent="0.2">
      <c r="B21" s="127"/>
      <c r="C21" s="50" t="s">
        <v>581</v>
      </c>
      <c r="D21" s="52">
        <v>5</v>
      </c>
    </row>
    <row r="22" spans="2:4" x14ac:dyDescent="0.2">
      <c r="B22" s="126"/>
      <c r="C22" s="49" t="s">
        <v>580</v>
      </c>
      <c r="D22" s="51">
        <v>16</v>
      </c>
    </row>
    <row r="23" spans="2:4" x14ac:dyDescent="0.2">
      <c r="B23" s="125" t="s">
        <v>263</v>
      </c>
      <c r="C23" s="50" t="s">
        <v>579</v>
      </c>
      <c r="D23" s="52">
        <v>61</v>
      </c>
    </row>
    <row r="24" spans="2:4" x14ac:dyDescent="0.2">
      <c r="B24" s="127"/>
      <c r="C24" s="49" t="s">
        <v>578</v>
      </c>
      <c r="D24" s="51">
        <v>14</v>
      </c>
    </row>
    <row r="25" spans="2:4" x14ac:dyDescent="0.2">
      <c r="B25" s="127"/>
      <c r="C25" s="50" t="s">
        <v>577</v>
      </c>
      <c r="D25" s="52">
        <v>8</v>
      </c>
    </row>
    <row r="26" spans="2:4" x14ac:dyDescent="0.2">
      <c r="B26" s="126"/>
      <c r="C26" s="49" t="s">
        <v>576</v>
      </c>
      <c r="D26" s="51">
        <v>10</v>
      </c>
    </row>
    <row r="27" spans="2:4" x14ac:dyDescent="0.2">
      <c r="B27" s="125" t="s">
        <v>262</v>
      </c>
      <c r="C27" s="50" t="s">
        <v>262</v>
      </c>
      <c r="D27" s="52">
        <v>45</v>
      </c>
    </row>
    <row r="28" spans="2:4" x14ac:dyDescent="0.2">
      <c r="B28" s="127"/>
      <c r="C28" s="49" t="s">
        <v>575</v>
      </c>
      <c r="D28" s="51">
        <v>47</v>
      </c>
    </row>
    <row r="29" spans="2:4" x14ac:dyDescent="0.2">
      <c r="B29" s="127"/>
      <c r="C29" s="50" t="s">
        <v>574</v>
      </c>
      <c r="D29" s="52">
        <v>6</v>
      </c>
    </row>
    <row r="30" spans="2:4" x14ac:dyDescent="0.2">
      <c r="B30" s="126"/>
      <c r="C30" s="49" t="s">
        <v>821</v>
      </c>
      <c r="D30" s="51">
        <v>20</v>
      </c>
    </row>
    <row r="31" spans="2:4" x14ac:dyDescent="0.2">
      <c r="B31" s="125" t="s">
        <v>261</v>
      </c>
      <c r="C31" s="50" t="s">
        <v>261</v>
      </c>
      <c r="D31" s="52">
        <v>81</v>
      </c>
    </row>
    <row r="32" spans="2:4" x14ac:dyDescent="0.2">
      <c r="B32" s="127"/>
      <c r="C32" s="49" t="s">
        <v>260</v>
      </c>
      <c r="D32" s="51">
        <v>46</v>
      </c>
    </row>
    <row r="33" spans="2:4" x14ac:dyDescent="0.2">
      <c r="B33" s="126"/>
      <c r="C33" s="50" t="s">
        <v>573</v>
      </c>
      <c r="D33" s="52">
        <v>17</v>
      </c>
    </row>
    <row r="34" spans="2:4" x14ac:dyDescent="0.2">
      <c r="B34" s="125" t="s">
        <v>258</v>
      </c>
      <c r="C34" s="49" t="s">
        <v>572</v>
      </c>
      <c r="D34" s="51">
        <v>11</v>
      </c>
    </row>
    <row r="35" spans="2:4" x14ac:dyDescent="0.2">
      <c r="B35" s="127"/>
      <c r="C35" s="50" t="s">
        <v>258</v>
      </c>
      <c r="D35" s="52">
        <v>32</v>
      </c>
    </row>
    <row r="36" spans="2:4" x14ac:dyDescent="0.2">
      <c r="B36" s="126"/>
      <c r="C36" s="49" t="s">
        <v>571</v>
      </c>
      <c r="D36" s="51">
        <v>9</v>
      </c>
    </row>
    <row r="37" spans="2:4" x14ac:dyDescent="0.2">
      <c r="B37" s="125" t="s">
        <v>257</v>
      </c>
      <c r="C37" s="50" t="s">
        <v>570</v>
      </c>
      <c r="D37" s="52">
        <v>4</v>
      </c>
    </row>
    <row r="38" spans="2:4" x14ac:dyDescent="0.2">
      <c r="B38" s="127"/>
      <c r="C38" s="49" t="s">
        <v>257</v>
      </c>
      <c r="D38" s="51">
        <v>12</v>
      </c>
    </row>
    <row r="39" spans="2:4" x14ac:dyDescent="0.2">
      <c r="B39" s="127"/>
      <c r="C39" s="50" t="s">
        <v>569</v>
      </c>
      <c r="D39" s="52">
        <v>10</v>
      </c>
    </row>
    <row r="40" spans="2:4" x14ac:dyDescent="0.2">
      <c r="B40" s="126"/>
      <c r="C40" s="49" t="s">
        <v>568</v>
      </c>
      <c r="D40" s="51">
        <v>16</v>
      </c>
    </row>
    <row r="41" spans="2:4" x14ac:dyDescent="0.2">
      <c r="B41" s="125" t="s">
        <v>256</v>
      </c>
      <c r="C41" s="50" t="s">
        <v>256</v>
      </c>
      <c r="D41" s="52">
        <v>103</v>
      </c>
    </row>
    <row r="42" spans="2:4" x14ac:dyDescent="0.2">
      <c r="B42" s="127"/>
      <c r="C42" s="49" t="s">
        <v>567</v>
      </c>
      <c r="D42" s="51">
        <v>12</v>
      </c>
    </row>
    <row r="43" spans="2:4" x14ac:dyDescent="0.2">
      <c r="B43" s="127"/>
      <c r="C43" s="50" t="s">
        <v>566</v>
      </c>
      <c r="D43" s="52">
        <v>8</v>
      </c>
    </row>
    <row r="44" spans="2:4" x14ac:dyDescent="0.2">
      <c r="B44" s="126"/>
      <c r="C44" s="49" t="s">
        <v>565</v>
      </c>
      <c r="D44" s="51">
        <v>8</v>
      </c>
    </row>
    <row r="45" spans="2:4" x14ac:dyDescent="0.2">
      <c r="B45" s="125" t="s">
        <v>253</v>
      </c>
      <c r="C45" s="50" t="s">
        <v>564</v>
      </c>
      <c r="D45" s="52">
        <v>12</v>
      </c>
    </row>
    <row r="46" spans="2:4" x14ac:dyDescent="0.2">
      <c r="B46" s="127"/>
      <c r="C46" s="49" t="s">
        <v>253</v>
      </c>
      <c r="D46" s="51">
        <v>84</v>
      </c>
    </row>
    <row r="47" spans="2:4" x14ac:dyDescent="0.2">
      <c r="B47" s="127"/>
      <c r="C47" s="50" t="s">
        <v>563</v>
      </c>
      <c r="D47" s="52">
        <v>8</v>
      </c>
    </row>
    <row r="48" spans="2:4" x14ac:dyDescent="0.2">
      <c r="B48" s="126"/>
      <c r="C48" s="49" t="s">
        <v>562</v>
      </c>
      <c r="D48" s="51">
        <v>7</v>
      </c>
    </row>
    <row r="49" spans="2:4" x14ac:dyDescent="0.2">
      <c r="B49" s="125" t="s">
        <v>252</v>
      </c>
      <c r="C49" s="50" t="s">
        <v>822</v>
      </c>
      <c r="D49" s="52">
        <v>6</v>
      </c>
    </row>
    <row r="50" spans="2:4" x14ac:dyDescent="0.2">
      <c r="B50" s="127"/>
      <c r="C50" s="49" t="s">
        <v>561</v>
      </c>
      <c r="D50" s="51">
        <v>47</v>
      </c>
    </row>
    <row r="51" spans="2:4" x14ac:dyDescent="0.2">
      <c r="B51" s="127"/>
      <c r="C51" s="50" t="s">
        <v>252</v>
      </c>
      <c r="D51" s="52">
        <v>28</v>
      </c>
    </row>
    <row r="52" spans="2:4" x14ac:dyDescent="0.2">
      <c r="B52" s="127"/>
      <c r="C52" s="49" t="s">
        <v>560</v>
      </c>
      <c r="D52" s="51">
        <v>17</v>
      </c>
    </row>
    <row r="53" spans="2:4" x14ac:dyDescent="0.2">
      <c r="B53" s="126"/>
      <c r="C53" s="50" t="s">
        <v>559</v>
      </c>
      <c r="D53" s="52">
        <v>4</v>
      </c>
    </row>
    <row r="54" spans="2:4" x14ac:dyDescent="0.2">
      <c r="B54" s="125" t="s">
        <v>251</v>
      </c>
      <c r="C54" s="49" t="s">
        <v>823</v>
      </c>
      <c r="D54" s="51">
        <v>5</v>
      </c>
    </row>
    <row r="55" spans="2:4" x14ac:dyDescent="0.2">
      <c r="B55" s="126"/>
      <c r="C55" s="50" t="s">
        <v>251</v>
      </c>
      <c r="D55" s="52">
        <v>102</v>
      </c>
    </row>
    <row r="56" spans="2:4" x14ac:dyDescent="0.2">
      <c r="B56" s="125" t="s">
        <v>249</v>
      </c>
      <c r="C56" s="49" t="s">
        <v>824</v>
      </c>
      <c r="D56" s="51">
        <v>27</v>
      </c>
    </row>
    <row r="57" spans="2:4" x14ac:dyDescent="0.2">
      <c r="B57" s="127"/>
      <c r="C57" s="50" t="s">
        <v>249</v>
      </c>
      <c r="D57" s="52">
        <v>118</v>
      </c>
    </row>
    <row r="58" spans="2:4" x14ac:dyDescent="0.2">
      <c r="B58" s="126"/>
      <c r="C58" s="49" t="s">
        <v>558</v>
      </c>
      <c r="D58" s="51">
        <v>21</v>
      </c>
    </row>
    <row r="59" spans="2:4" x14ac:dyDescent="0.2">
      <c r="B59" s="125" t="s">
        <v>247</v>
      </c>
      <c r="C59" s="50" t="s">
        <v>557</v>
      </c>
      <c r="D59" s="52">
        <v>126</v>
      </c>
    </row>
    <row r="60" spans="2:4" x14ac:dyDescent="0.2">
      <c r="B60" s="127"/>
      <c r="C60" s="49" t="s">
        <v>556</v>
      </c>
      <c r="D60" s="51">
        <v>4</v>
      </c>
    </row>
    <row r="61" spans="2:4" x14ac:dyDescent="0.2">
      <c r="B61" s="126"/>
      <c r="C61" s="50" t="s">
        <v>825</v>
      </c>
      <c r="D61" s="52">
        <v>21</v>
      </c>
    </row>
    <row r="62" spans="2:4" x14ac:dyDescent="0.2">
      <c r="B62" s="125" t="s">
        <v>246</v>
      </c>
      <c r="C62" s="49" t="s">
        <v>555</v>
      </c>
      <c r="D62" s="51">
        <v>4</v>
      </c>
    </row>
    <row r="63" spans="2:4" x14ac:dyDescent="0.2">
      <c r="B63" s="127"/>
      <c r="C63" s="50" t="s">
        <v>246</v>
      </c>
      <c r="D63" s="52">
        <v>112</v>
      </c>
    </row>
    <row r="64" spans="2:4" x14ac:dyDescent="0.2">
      <c r="B64" s="127"/>
      <c r="C64" s="49" t="s">
        <v>554</v>
      </c>
      <c r="D64" s="51">
        <v>9</v>
      </c>
    </row>
    <row r="65" spans="2:4" x14ac:dyDescent="0.2">
      <c r="B65" s="126"/>
      <c r="C65" s="50" t="s">
        <v>553</v>
      </c>
      <c r="D65" s="52">
        <v>58</v>
      </c>
    </row>
    <row r="66" spans="2:4" x14ac:dyDescent="0.2">
      <c r="B66" s="125" t="s">
        <v>241</v>
      </c>
      <c r="C66" s="49" t="s">
        <v>826</v>
      </c>
      <c r="D66" s="51">
        <v>5</v>
      </c>
    </row>
    <row r="67" spans="2:4" x14ac:dyDescent="0.2">
      <c r="B67" s="127"/>
      <c r="C67" s="50" t="s">
        <v>241</v>
      </c>
      <c r="D67" s="52">
        <v>50</v>
      </c>
    </row>
    <row r="68" spans="2:4" x14ac:dyDescent="0.2">
      <c r="B68" s="127"/>
      <c r="C68" s="49" t="s">
        <v>552</v>
      </c>
      <c r="D68" s="51">
        <v>22</v>
      </c>
    </row>
    <row r="69" spans="2:4" x14ac:dyDescent="0.2">
      <c r="B69" s="126"/>
      <c r="C69" s="50" t="s">
        <v>827</v>
      </c>
      <c r="D69" s="52">
        <v>42</v>
      </c>
    </row>
    <row r="70" spans="2:4" x14ac:dyDescent="0.2">
      <c r="B70" s="125" t="s">
        <v>239</v>
      </c>
      <c r="C70" s="49" t="s">
        <v>551</v>
      </c>
      <c r="D70" s="51">
        <v>38</v>
      </c>
    </row>
    <row r="71" spans="2:4" x14ac:dyDescent="0.2">
      <c r="B71" s="126"/>
      <c r="C71" s="50" t="s">
        <v>239</v>
      </c>
      <c r="D71" s="52">
        <v>75</v>
      </c>
    </row>
    <row r="72" spans="2:4" x14ac:dyDescent="0.2">
      <c r="B72" s="125" t="s">
        <v>236</v>
      </c>
      <c r="C72" s="49" t="s">
        <v>828</v>
      </c>
      <c r="D72" s="51">
        <v>8</v>
      </c>
    </row>
    <row r="73" spans="2:4" x14ac:dyDescent="0.2">
      <c r="B73" s="127"/>
      <c r="C73" s="50" t="s">
        <v>550</v>
      </c>
      <c r="D73" s="52">
        <v>6</v>
      </c>
    </row>
    <row r="74" spans="2:4" x14ac:dyDescent="0.2">
      <c r="B74" s="127"/>
      <c r="C74" s="49" t="s">
        <v>549</v>
      </c>
      <c r="D74" s="51">
        <v>47</v>
      </c>
    </row>
    <row r="75" spans="2:4" x14ac:dyDescent="0.2">
      <c r="B75" s="127"/>
      <c r="C75" s="50" t="s">
        <v>236</v>
      </c>
      <c r="D75" s="52">
        <v>23</v>
      </c>
    </row>
    <row r="76" spans="2:4" x14ac:dyDescent="0.2">
      <c r="B76" s="126"/>
      <c r="C76" s="49" t="s">
        <v>548</v>
      </c>
      <c r="D76" s="51">
        <v>24</v>
      </c>
    </row>
    <row r="77" spans="2:4" x14ac:dyDescent="0.2">
      <c r="B77" s="125" t="s">
        <v>235</v>
      </c>
      <c r="C77" s="50" t="s">
        <v>829</v>
      </c>
      <c r="D77" s="52">
        <v>6</v>
      </c>
    </row>
    <row r="78" spans="2:4" x14ac:dyDescent="0.2">
      <c r="B78" s="127"/>
      <c r="C78" s="49" t="s">
        <v>235</v>
      </c>
      <c r="D78" s="51">
        <v>59</v>
      </c>
    </row>
    <row r="79" spans="2:4" x14ac:dyDescent="0.2">
      <c r="B79" s="127"/>
      <c r="C79" s="50" t="s">
        <v>547</v>
      </c>
      <c r="D79" s="52">
        <v>8</v>
      </c>
    </row>
    <row r="80" spans="2:4" x14ac:dyDescent="0.2">
      <c r="B80" s="127"/>
      <c r="C80" s="49" t="s">
        <v>546</v>
      </c>
      <c r="D80" s="51">
        <v>3</v>
      </c>
    </row>
    <row r="81" spans="2:4" x14ac:dyDescent="0.2">
      <c r="B81" s="126"/>
      <c r="C81" s="50" t="s">
        <v>545</v>
      </c>
      <c r="D81" s="52">
        <v>21</v>
      </c>
    </row>
    <row r="82" spans="2:4" x14ac:dyDescent="0.2">
      <c r="B82" s="125" t="s">
        <v>233</v>
      </c>
      <c r="C82" s="49" t="s">
        <v>544</v>
      </c>
      <c r="D82" s="51">
        <v>17</v>
      </c>
    </row>
    <row r="83" spans="2:4" x14ac:dyDescent="0.2">
      <c r="B83" s="127"/>
      <c r="C83" s="50" t="s">
        <v>543</v>
      </c>
      <c r="D83" s="52">
        <v>28</v>
      </c>
    </row>
    <row r="84" spans="2:4" x14ac:dyDescent="0.2">
      <c r="B84" s="126"/>
      <c r="C84" s="49" t="s">
        <v>233</v>
      </c>
      <c r="D84" s="51">
        <v>27</v>
      </c>
    </row>
    <row r="85" spans="2:4" x14ac:dyDescent="0.2">
      <c r="B85" s="125" t="s">
        <v>231</v>
      </c>
      <c r="C85" s="50" t="s">
        <v>542</v>
      </c>
      <c r="D85" s="52">
        <v>4</v>
      </c>
    </row>
    <row r="86" spans="2:4" x14ac:dyDescent="0.2">
      <c r="B86" s="127"/>
      <c r="C86" s="49" t="s">
        <v>231</v>
      </c>
      <c r="D86" s="51">
        <v>66</v>
      </c>
    </row>
    <row r="87" spans="2:4" x14ac:dyDescent="0.2">
      <c r="B87" s="126"/>
      <c r="C87" s="50" t="s">
        <v>541</v>
      </c>
      <c r="D87" s="52">
        <v>15</v>
      </c>
    </row>
    <row r="88" spans="2:4" x14ac:dyDescent="0.2">
      <c r="B88" s="125" t="s">
        <v>228</v>
      </c>
      <c r="C88" s="49" t="s">
        <v>540</v>
      </c>
      <c r="D88" s="51">
        <v>10</v>
      </c>
    </row>
    <row r="89" spans="2:4" x14ac:dyDescent="0.2">
      <c r="B89" s="127"/>
      <c r="C89" s="50" t="s">
        <v>830</v>
      </c>
      <c r="D89" s="52">
        <v>15</v>
      </c>
    </row>
    <row r="90" spans="2:4" x14ac:dyDescent="0.2">
      <c r="B90" s="127"/>
      <c r="C90" s="49" t="s">
        <v>831</v>
      </c>
      <c r="D90" s="51">
        <v>2</v>
      </c>
    </row>
    <row r="91" spans="2:4" x14ac:dyDescent="0.2">
      <c r="B91" s="127"/>
      <c r="C91" s="50" t="s">
        <v>539</v>
      </c>
      <c r="D91" s="52">
        <v>70</v>
      </c>
    </row>
    <row r="92" spans="2:4" x14ac:dyDescent="0.2">
      <c r="B92" s="126"/>
      <c r="C92" s="49" t="s">
        <v>538</v>
      </c>
      <c r="D92" s="51">
        <v>23</v>
      </c>
    </row>
    <row r="93" spans="2:4" x14ac:dyDescent="0.2">
      <c r="B93" s="125" t="s">
        <v>226</v>
      </c>
      <c r="C93" s="50" t="s">
        <v>537</v>
      </c>
      <c r="D93" s="52">
        <v>23</v>
      </c>
    </row>
    <row r="94" spans="2:4" x14ac:dyDescent="0.2">
      <c r="B94" s="127"/>
      <c r="C94" s="49" t="s">
        <v>536</v>
      </c>
      <c r="D94" s="51">
        <v>16</v>
      </c>
    </row>
    <row r="95" spans="2:4" x14ac:dyDescent="0.2">
      <c r="B95" s="127"/>
      <c r="C95" s="50" t="s">
        <v>535</v>
      </c>
      <c r="D95" s="52">
        <v>8</v>
      </c>
    </row>
    <row r="96" spans="2:4" x14ac:dyDescent="0.2">
      <c r="B96" s="127"/>
      <c r="C96" s="49" t="s">
        <v>534</v>
      </c>
      <c r="D96" s="51">
        <v>7</v>
      </c>
    </row>
    <row r="97" spans="2:4" x14ac:dyDescent="0.2">
      <c r="B97" s="126"/>
      <c r="C97" s="50" t="s">
        <v>226</v>
      </c>
      <c r="D97" s="52">
        <v>23</v>
      </c>
    </row>
    <row r="98" spans="2:4" x14ac:dyDescent="0.2">
      <c r="B98" s="125" t="s">
        <v>225</v>
      </c>
      <c r="C98" s="49" t="s">
        <v>533</v>
      </c>
      <c r="D98" s="51">
        <v>44</v>
      </c>
    </row>
    <row r="99" spans="2:4" x14ac:dyDescent="0.2">
      <c r="B99" s="127"/>
      <c r="C99" s="50" t="s">
        <v>225</v>
      </c>
      <c r="D99" s="52">
        <v>73</v>
      </c>
    </row>
    <row r="100" spans="2:4" x14ac:dyDescent="0.2">
      <c r="B100" s="126"/>
      <c r="C100" s="49" t="s">
        <v>532</v>
      </c>
      <c r="D100" s="51">
        <v>55</v>
      </c>
    </row>
    <row r="101" spans="2:4" x14ac:dyDescent="0.2">
      <c r="B101" s="125" t="s">
        <v>222</v>
      </c>
      <c r="C101" s="50" t="s">
        <v>531</v>
      </c>
      <c r="D101" s="52">
        <v>201</v>
      </c>
    </row>
    <row r="102" spans="2:4" x14ac:dyDescent="0.2">
      <c r="B102" s="127"/>
      <c r="C102" s="49" t="s">
        <v>530</v>
      </c>
      <c r="D102" s="51">
        <v>36</v>
      </c>
    </row>
    <row r="103" spans="2:4" x14ac:dyDescent="0.2">
      <c r="B103" s="127"/>
      <c r="C103" s="50" t="s">
        <v>529</v>
      </c>
      <c r="D103" s="52">
        <v>27</v>
      </c>
    </row>
    <row r="104" spans="2:4" x14ac:dyDescent="0.2">
      <c r="B104" s="126"/>
      <c r="C104" s="49" t="s">
        <v>222</v>
      </c>
      <c r="D104" s="51">
        <v>92</v>
      </c>
    </row>
    <row r="105" spans="2:4" x14ac:dyDescent="0.2">
      <c r="B105" s="125" t="s">
        <v>221</v>
      </c>
      <c r="C105" s="50" t="s">
        <v>528</v>
      </c>
      <c r="D105" s="52">
        <v>5</v>
      </c>
    </row>
    <row r="106" spans="2:4" x14ac:dyDescent="0.2">
      <c r="B106" s="127"/>
      <c r="C106" s="49" t="s">
        <v>527</v>
      </c>
      <c r="D106" s="51">
        <v>13</v>
      </c>
    </row>
    <row r="107" spans="2:4" x14ac:dyDescent="0.2">
      <c r="B107" s="127"/>
      <c r="C107" s="50" t="s">
        <v>526</v>
      </c>
      <c r="D107" s="52">
        <v>18</v>
      </c>
    </row>
    <row r="108" spans="2:4" ht="11.25" customHeight="1" x14ac:dyDescent="0.2">
      <c r="B108" s="127"/>
      <c r="C108" s="49" t="s">
        <v>525</v>
      </c>
      <c r="D108" s="51">
        <v>22</v>
      </c>
    </row>
    <row r="109" spans="2:4" x14ac:dyDescent="0.2">
      <c r="B109" s="126"/>
      <c r="C109" s="50" t="s">
        <v>221</v>
      </c>
      <c r="D109" s="52">
        <v>23</v>
      </c>
    </row>
    <row r="110" spans="2:4" ht="11.25" customHeight="1" thickBot="1" x14ac:dyDescent="0.25">
      <c r="B110" s="130" t="s">
        <v>817</v>
      </c>
      <c r="C110" s="131"/>
      <c r="D110" s="54">
        <v>3009</v>
      </c>
    </row>
    <row r="111" spans="2:4" ht="12" thickTop="1" x14ac:dyDescent="0.2"/>
    <row r="112" spans="2:4" ht="11.25" customHeight="1" x14ac:dyDescent="0.2">
      <c r="B112" s="124" t="s">
        <v>468</v>
      </c>
      <c r="C112" s="124"/>
      <c r="D112" s="124"/>
    </row>
    <row r="114" spans="2:4" x14ac:dyDescent="0.2">
      <c r="B114" s="117" t="s">
        <v>65</v>
      </c>
      <c r="C114" s="117"/>
      <c r="D114" s="117"/>
    </row>
  </sheetData>
  <mergeCells count="30">
    <mergeCell ref="B112:D112"/>
    <mergeCell ref="B101:B104"/>
    <mergeCell ref="B105:B109"/>
    <mergeCell ref="B110:C110"/>
    <mergeCell ref="B82:B84"/>
    <mergeCell ref="B85:B87"/>
    <mergeCell ref="B88:B92"/>
    <mergeCell ref="B93:B97"/>
    <mergeCell ref="B98:B100"/>
    <mergeCell ref="B62:B65"/>
    <mergeCell ref="B66:B69"/>
    <mergeCell ref="B70:B71"/>
    <mergeCell ref="B72:B76"/>
    <mergeCell ref="B77:B81"/>
    <mergeCell ref="B114:D114"/>
    <mergeCell ref="B9:E9"/>
    <mergeCell ref="B10:E10"/>
    <mergeCell ref="B14:B18"/>
    <mergeCell ref="B19:B22"/>
    <mergeCell ref="B23:B26"/>
    <mergeCell ref="B27:B30"/>
    <mergeCell ref="B31:B33"/>
    <mergeCell ref="B34:B36"/>
    <mergeCell ref="B37:B40"/>
    <mergeCell ref="B41:B44"/>
    <mergeCell ref="B45:B48"/>
    <mergeCell ref="B54:B55"/>
    <mergeCell ref="B56:B58"/>
    <mergeCell ref="B59:B61"/>
    <mergeCell ref="B49:B5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9:E58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6.7109375" style="3" customWidth="1"/>
    <col min="3" max="3" width="31" style="3" customWidth="1"/>
    <col min="4" max="4" width="12.28515625" style="3" customWidth="1"/>
    <col min="5" max="5" width="14" style="3" customWidth="1"/>
    <col min="6" max="16384" width="11.42578125" style="3"/>
  </cols>
  <sheetData>
    <row r="9" spans="2:5" ht="12.75" customHeight="1" x14ac:dyDescent="0.2">
      <c r="B9" s="114" t="s">
        <v>506</v>
      </c>
      <c r="C9" s="114"/>
      <c r="D9" s="114"/>
      <c r="E9" s="114"/>
    </row>
    <row r="10" spans="2:5" ht="12.75" x14ac:dyDescent="0.2">
      <c r="B10" s="114"/>
      <c r="C10" s="114"/>
      <c r="D10" s="114"/>
      <c r="E10" s="114"/>
    </row>
    <row r="11" spans="2:5" x14ac:dyDescent="0.2">
      <c r="B11" s="30" t="s">
        <v>80</v>
      </c>
      <c r="E11" s="29" t="s">
        <v>76</v>
      </c>
    </row>
    <row r="12" spans="2:5" ht="12" thickBot="1" x14ac:dyDescent="0.25">
      <c r="B12" s="8" t="s">
        <v>810</v>
      </c>
    </row>
    <row r="13" spans="2:5" ht="12" thickTop="1" x14ac:dyDescent="0.2">
      <c r="B13" s="47" t="s">
        <v>505</v>
      </c>
      <c r="C13" s="47" t="s">
        <v>504</v>
      </c>
      <c r="D13" s="48" t="s">
        <v>503</v>
      </c>
    </row>
    <row r="14" spans="2:5" x14ac:dyDescent="0.2">
      <c r="B14" s="125" t="s">
        <v>313</v>
      </c>
      <c r="C14" s="49" t="s">
        <v>313</v>
      </c>
      <c r="D14" s="51">
        <v>61</v>
      </c>
    </row>
    <row r="15" spans="2:5" x14ac:dyDescent="0.2">
      <c r="B15" s="127"/>
      <c r="C15" s="50" t="s">
        <v>310</v>
      </c>
      <c r="D15" s="52">
        <v>31</v>
      </c>
    </row>
    <row r="16" spans="2:5" x14ac:dyDescent="0.2">
      <c r="B16" s="126"/>
      <c r="C16" s="49" t="s">
        <v>609</v>
      </c>
      <c r="D16" s="51">
        <v>26</v>
      </c>
    </row>
    <row r="17" spans="2:4" x14ac:dyDescent="0.2">
      <c r="B17" s="125" t="s">
        <v>312</v>
      </c>
      <c r="C17" s="50" t="s">
        <v>312</v>
      </c>
      <c r="D17" s="52">
        <v>22</v>
      </c>
    </row>
    <row r="18" spans="2:4" x14ac:dyDescent="0.2">
      <c r="B18" s="127"/>
      <c r="C18" s="49" t="s">
        <v>608</v>
      </c>
      <c r="D18" s="51">
        <v>16</v>
      </c>
    </row>
    <row r="19" spans="2:4" x14ac:dyDescent="0.2">
      <c r="B19" s="126"/>
      <c r="C19" s="50" t="s">
        <v>607</v>
      </c>
      <c r="D19" s="52">
        <v>8</v>
      </c>
    </row>
    <row r="20" spans="2:4" x14ac:dyDescent="0.2">
      <c r="B20" s="125" t="s">
        <v>311</v>
      </c>
      <c r="C20" s="49" t="s">
        <v>606</v>
      </c>
      <c r="D20" s="51">
        <v>17</v>
      </c>
    </row>
    <row r="21" spans="2:4" x14ac:dyDescent="0.2">
      <c r="B21" s="127"/>
      <c r="C21" s="50" t="s">
        <v>311</v>
      </c>
      <c r="D21" s="52">
        <v>92</v>
      </c>
    </row>
    <row r="22" spans="2:4" x14ac:dyDescent="0.2">
      <c r="B22" s="127"/>
      <c r="C22" s="49" t="s">
        <v>605</v>
      </c>
      <c r="D22" s="51">
        <v>17</v>
      </c>
    </row>
    <row r="23" spans="2:4" x14ac:dyDescent="0.2">
      <c r="B23" s="127"/>
      <c r="C23" s="50" t="s">
        <v>297</v>
      </c>
      <c r="D23" s="52">
        <v>32</v>
      </c>
    </row>
    <row r="24" spans="2:4" x14ac:dyDescent="0.2">
      <c r="B24" s="126"/>
      <c r="C24" s="49" t="s">
        <v>604</v>
      </c>
      <c r="D24" s="51">
        <v>4</v>
      </c>
    </row>
    <row r="25" spans="2:4" x14ac:dyDescent="0.2">
      <c r="B25" s="125" t="s">
        <v>308</v>
      </c>
      <c r="C25" s="50" t="s">
        <v>308</v>
      </c>
      <c r="D25" s="52">
        <v>33</v>
      </c>
    </row>
    <row r="26" spans="2:4" x14ac:dyDescent="0.2">
      <c r="B26" s="126"/>
      <c r="C26" s="49" t="s">
        <v>603</v>
      </c>
      <c r="D26" s="51">
        <v>13</v>
      </c>
    </row>
    <row r="27" spans="2:4" x14ac:dyDescent="0.2">
      <c r="B27" s="125" t="s">
        <v>305</v>
      </c>
      <c r="C27" s="50" t="s">
        <v>602</v>
      </c>
      <c r="D27" s="52">
        <v>9</v>
      </c>
    </row>
    <row r="28" spans="2:4" x14ac:dyDescent="0.2">
      <c r="B28" s="127"/>
      <c r="C28" s="49" t="s">
        <v>305</v>
      </c>
      <c r="D28" s="51">
        <v>23</v>
      </c>
    </row>
    <row r="29" spans="2:4" x14ac:dyDescent="0.2">
      <c r="B29" s="127"/>
      <c r="C29" s="50" t="s">
        <v>601</v>
      </c>
      <c r="D29" s="52">
        <v>14</v>
      </c>
    </row>
    <row r="30" spans="2:4" x14ac:dyDescent="0.2">
      <c r="B30" s="126"/>
      <c r="C30" s="49" t="s">
        <v>832</v>
      </c>
      <c r="D30" s="51">
        <v>8</v>
      </c>
    </row>
    <row r="31" spans="2:4" x14ac:dyDescent="0.2">
      <c r="B31" s="125" t="s">
        <v>303</v>
      </c>
      <c r="C31" s="50" t="s">
        <v>600</v>
      </c>
      <c r="D31" s="52">
        <v>7</v>
      </c>
    </row>
    <row r="32" spans="2:4" x14ac:dyDescent="0.2">
      <c r="B32" s="127"/>
      <c r="C32" s="49" t="s">
        <v>303</v>
      </c>
      <c r="D32" s="51">
        <v>10</v>
      </c>
    </row>
    <row r="33" spans="2:4" x14ac:dyDescent="0.2">
      <c r="B33" s="127"/>
      <c r="C33" s="50" t="s">
        <v>599</v>
      </c>
      <c r="D33" s="52">
        <v>15</v>
      </c>
    </row>
    <row r="34" spans="2:4" x14ac:dyDescent="0.2">
      <c r="B34" s="127"/>
      <c r="C34" s="49" t="s">
        <v>598</v>
      </c>
      <c r="D34" s="51">
        <v>7</v>
      </c>
    </row>
    <row r="35" spans="2:4" x14ac:dyDescent="0.2">
      <c r="B35" s="126"/>
      <c r="C35" s="50" t="s">
        <v>597</v>
      </c>
      <c r="D35" s="52">
        <v>7</v>
      </c>
    </row>
    <row r="36" spans="2:4" x14ac:dyDescent="0.2">
      <c r="B36" s="125" t="s">
        <v>300</v>
      </c>
      <c r="C36" s="49" t="s">
        <v>596</v>
      </c>
      <c r="D36" s="51">
        <v>13</v>
      </c>
    </row>
    <row r="37" spans="2:4" x14ac:dyDescent="0.2">
      <c r="B37" s="127"/>
      <c r="C37" s="50" t="s">
        <v>300</v>
      </c>
      <c r="D37" s="52">
        <v>56</v>
      </c>
    </row>
    <row r="38" spans="2:4" x14ac:dyDescent="0.2">
      <c r="B38" s="126"/>
      <c r="C38" s="49" t="s">
        <v>595</v>
      </c>
      <c r="D38" s="51">
        <v>32</v>
      </c>
    </row>
    <row r="39" spans="2:4" x14ac:dyDescent="0.2">
      <c r="B39" s="125" t="s">
        <v>76</v>
      </c>
      <c r="C39" s="50" t="s">
        <v>594</v>
      </c>
      <c r="D39" s="52">
        <v>118</v>
      </c>
    </row>
    <row r="40" spans="2:4" x14ac:dyDescent="0.2">
      <c r="B40" s="127"/>
      <c r="C40" s="49" t="s">
        <v>593</v>
      </c>
      <c r="D40" s="51">
        <v>29</v>
      </c>
    </row>
    <row r="41" spans="2:4" x14ac:dyDescent="0.2">
      <c r="B41" s="126"/>
      <c r="C41" s="50" t="s">
        <v>592</v>
      </c>
      <c r="D41" s="52">
        <v>16</v>
      </c>
    </row>
    <row r="42" spans="2:4" x14ac:dyDescent="0.2">
      <c r="B42" s="125" t="s">
        <v>287</v>
      </c>
      <c r="C42" s="49" t="s">
        <v>591</v>
      </c>
      <c r="D42" s="51">
        <v>19</v>
      </c>
    </row>
    <row r="43" spans="2:4" x14ac:dyDescent="0.2">
      <c r="B43" s="127"/>
      <c r="C43" s="50" t="s">
        <v>287</v>
      </c>
      <c r="D43" s="52">
        <v>73</v>
      </c>
    </row>
    <row r="44" spans="2:4" x14ac:dyDescent="0.2">
      <c r="B44" s="126"/>
      <c r="C44" s="49" t="s">
        <v>590</v>
      </c>
      <c r="D44" s="51">
        <v>24</v>
      </c>
    </row>
    <row r="45" spans="2:4" x14ac:dyDescent="0.2">
      <c r="B45" s="55" t="s">
        <v>285</v>
      </c>
      <c r="C45" s="50" t="s">
        <v>589</v>
      </c>
      <c r="D45" s="52">
        <v>5</v>
      </c>
    </row>
    <row r="46" spans="2:4" x14ac:dyDescent="0.2">
      <c r="B46" s="125" t="s">
        <v>280</v>
      </c>
      <c r="C46" s="49" t="s">
        <v>588</v>
      </c>
      <c r="D46" s="51">
        <v>27</v>
      </c>
    </row>
    <row r="47" spans="2:4" x14ac:dyDescent="0.2">
      <c r="B47" s="127"/>
      <c r="C47" s="50" t="s">
        <v>587</v>
      </c>
      <c r="D47" s="52">
        <v>18</v>
      </c>
    </row>
    <row r="48" spans="2:4" x14ac:dyDescent="0.2">
      <c r="B48" s="127"/>
      <c r="C48" s="49" t="s">
        <v>586</v>
      </c>
      <c r="D48" s="51">
        <v>9</v>
      </c>
    </row>
    <row r="49" spans="2:4" x14ac:dyDescent="0.2">
      <c r="B49" s="126"/>
      <c r="C49" s="50" t="s">
        <v>280</v>
      </c>
      <c r="D49" s="52">
        <v>55</v>
      </c>
    </row>
    <row r="50" spans="2:4" x14ac:dyDescent="0.2">
      <c r="B50" s="55" t="s">
        <v>273</v>
      </c>
      <c r="C50" s="49" t="s">
        <v>273</v>
      </c>
      <c r="D50" s="51">
        <v>5</v>
      </c>
    </row>
    <row r="51" spans="2:4" x14ac:dyDescent="0.2">
      <c r="B51" s="125" t="s">
        <v>271</v>
      </c>
      <c r="C51" s="50" t="s">
        <v>585</v>
      </c>
      <c r="D51" s="52">
        <v>15</v>
      </c>
    </row>
    <row r="52" spans="2:4" x14ac:dyDescent="0.2">
      <c r="B52" s="127"/>
      <c r="C52" s="49" t="s">
        <v>584</v>
      </c>
      <c r="D52" s="51">
        <v>11</v>
      </c>
    </row>
    <row r="53" spans="2:4" x14ac:dyDescent="0.2">
      <c r="B53" s="126"/>
      <c r="C53" s="50" t="s">
        <v>271</v>
      </c>
      <c r="D53" s="52">
        <v>9</v>
      </c>
    </row>
    <row r="54" spans="2:4" ht="11.25" customHeight="1" thickBot="1" x14ac:dyDescent="0.25">
      <c r="B54" s="130" t="s">
        <v>817</v>
      </c>
      <c r="C54" s="131"/>
      <c r="D54" s="54">
        <v>1006</v>
      </c>
    </row>
    <row r="55" spans="2:4" ht="12" thickTop="1" x14ac:dyDescent="0.2"/>
    <row r="56" spans="2:4" ht="11.25" customHeight="1" x14ac:dyDescent="0.2">
      <c r="B56" s="124" t="s">
        <v>468</v>
      </c>
      <c r="C56" s="124"/>
      <c r="D56" s="124"/>
    </row>
    <row r="58" spans="2:4" ht="11.25" customHeight="1" x14ac:dyDescent="0.2">
      <c r="B58" s="117" t="s">
        <v>65</v>
      </c>
      <c r="C58" s="117"/>
      <c r="D58" s="117"/>
    </row>
  </sheetData>
  <mergeCells count="16">
    <mergeCell ref="B25:B26"/>
    <mergeCell ref="B51:B53"/>
    <mergeCell ref="B54:C54"/>
    <mergeCell ref="B56:D56"/>
    <mergeCell ref="B58:D58"/>
    <mergeCell ref="B27:B30"/>
    <mergeCell ref="B31:B35"/>
    <mergeCell ref="B36:B38"/>
    <mergeCell ref="B39:B41"/>
    <mergeCell ref="B42:B44"/>
    <mergeCell ref="B46:B49"/>
    <mergeCell ref="B9:E9"/>
    <mergeCell ref="B10:E10"/>
    <mergeCell ref="B14:B16"/>
    <mergeCell ref="B17:B19"/>
    <mergeCell ref="B20:B24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E58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6" style="3" customWidth="1"/>
    <col min="3" max="3" width="37.42578125" style="3" customWidth="1"/>
    <col min="4" max="4" width="12.140625" style="3" customWidth="1"/>
    <col min="5" max="5" width="11.42578125" style="3" customWidth="1"/>
    <col min="6" max="16384" width="11.42578125" style="3"/>
  </cols>
  <sheetData>
    <row r="9" spans="2:5" ht="12.75" customHeight="1" x14ac:dyDescent="0.2">
      <c r="B9" s="114" t="s">
        <v>506</v>
      </c>
      <c r="C9" s="114"/>
      <c r="D9" s="114"/>
      <c r="E9" s="114"/>
    </row>
    <row r="10" spans="2:5" ht="12.75" x14ac:dyDescent="0.2">
      <c r="B10" s="114"/>
      <c r="C10" s="114"/>
      <c r="D10" s="114"/>
      <c r="E10" s="114"/>
    </row>
    <row r="11" spans="2:5" x14ac:dyDescent="0.2">
      <c r="B11" s="30" t="s">
        <v>80</v>
      </c>
      <c r="E11" s="29" t="s">
        <v>75</v>
      </c>
    </row>
    <row r="12" spans="2:5" ht="12" thickBot="1" x14ac:dyDescent="0.25">
      <c r="B12" s="8" t="s">
        <v>810</v>
      </c>
    </row>
    <row r="13" spans="2:5" ht="12" thickTop="1" x14ac:dyDescent="0.2">
      <c r="B13" s="47" t="s">
        <v>505</v>
      </c>
      <c r="C13" s="47" t="s">
        <v>504</v>
      </c>
      <c r="D13" s="48" t="s">
        <v>503</v>
      </c>
    </row>
    <row r="14" spans="2:5" x14ac:dyDescent="0.2">
      <c r="B14" s="125" t="s">
        <v>462</v>
      </c>
      <c r="C14" s="49" t="s">
        <v>462</v>
      </c>
      <c r="D14" s="51">
        <v>27</v>
      </c>
    </row>
    <row r="15" spans="2:5" x14ac:dyDescent="0.2">
      <c r="B15" s="127"/>
      <c r="C15" s="50" t="s">
        <v>636</v>
      </c>
      <c r="D15" s="52">
        <v>26</v>
      </c>
    </row>
    <row r="16" spans="2:5" x14ac:dyDescent="0.2">
      <c r="B16" s="126"/>
      <c r="C16" s="49" t="s">
        <v>635</v>
      </c>
      <c r="D16" s="51">
        <v>18</v>
      </c>
    </row>
    <row r="17" spans="2:4" x14ac:dyDescent="0.2">
      <c r="B17" s="125" t="s">
        <v>447</v>
      </c>
      <c r="C17" s="50" t="s">
        <v>634</v>
      </c>
      <c r="D17" s="52">
        <v>9</v>
      </c>
    </row>
    <row r="18" spans="2:4" x14ac:dyDescent="0.2">
      <c r="B18" s="127"/>
      <c r="C18" s="49" t="s">
        <v>633</v>
      </c>
      <c r="D18" s="51">
        <v>12</v>
      </c>
    </row>
    <row r="19" spans="2:4" x14ac:dyDescent="0.2">
      <c r="B19" s="127"/>
      <c r="C19" s="50" t="s">
        <v>632</v>
      </c>
      <c r="D19" s="52">
        <v>14</v>
      </c>
    </row>
    <row r="20" spans="2:4" x14ac:dyDescent="0.2">
      <c r="B20" s="127"/>
      <c r="C20" s="49" t="s">
        <v>833</v>
      </c>
      <c r="D20" s="51">
        <v>6</v>
      </c>
    </row>
    <row r="21" spans="2:4" x14ac:dyDescent="0.2">
      <c r="B21" s="126"/>
      <c r="C21" s="50" t="s">
        <v>631</v>
      </c>
      <c r="D21" s="52">
        <v>3</v>
      </c>
    </row>
    <row r="22" spans="2:4" x14ac:dyDescent="0.2">
      <c r="B22" s="125" t="s">
        <v>429</v>
      </c>
      <c r="C22" s="49" t="s">
        <v>429</v>
      </c>
      <c r="D22" s="51">
        <v>29</v>
      </c>
    </row>
    <row r="23" spans="2:4" x14ac:dyDescent="0.2">
      <c r="B23" s="127"/>
      <c r="C23" s="50" t="s">
        <v>630</v>
      </c>
      <c r="D23" s="52">
        <v>15</v>
      </c>
    </row>
    <row r="24" spans="2:4" x14ac:dyDescent="0.2">
      <c r="B24" s="127"/>
      <c r="C24" s="49" t="s">
        <v>629</v>
      </c>
      <c r="D24" s="51">
        <v>8</v>
      </c>
    </row>
    <row r="25" spans="2:4" x14ac:dyDescent="0.2">
      <c r="B25" s="126"/>
      <c r="C25" s="50" t="s">
        <v>628</v>
      </c>
      <c r="D25" s="52">
        <v>14</v>
      </c>
    </row>
    <row r="26" spans="2:4" x14ac:dyDescent="0.2">
      <c r="B26" s="125" t="s">
        <v>427</v>
      </c>
      <c r="C26" s="49" t="s">
        <v>834</v>
      </c>
      <c r="D26" s="51">
        <v>19</v>
      </c>
    </row>
    <row r="27" spans="2:4" x14ac:dyDescent="0.2">
      <c r="B27" s="127"/>
      <c r="C27" s="50" t="s">
        <v>427</v>
      </c>
      <c r="D27" s="52">
        <v>28</v>
      </c>
    </row>
    <row r="28" spans="2:4" x14ac:dyDescent="0.2">
      <c r="B28" s="126"/>
      <c r="C28" s="49" t="s">
        <v>627</v>
      </c>
      <c r="D28" s="51">
        <v>23</v>
      </c>
    </row>
    <row r="29" spans="2:4" x14ac:dyDescent="0.2">
      <c r="B29" s="125" t="s">
        <v>424</v>
      </c>
      <c r="C29" s="50" t="s">
        <v>424</v>
      </c>
      <c r="D29" s="52">
        <v>109</v>
      </c>
    </row>
    <row r="30" spans="2:4" x14ac:dyDescent="0.2">
      <c r="B30" s="127"/>
      <c r="C30" s="49" t="s">
        <v>626</v>
      </c>
      <c r="D30" s="51">
        <v>31</v>
      </c>
    </row>
    <row r="31" spans="2:4" x14ac:dyDescent="0.2">
      <c r="B31" s="126"/>
      <c r="C31" s="50" t="s">
        <v>625</v>
      </c>
      <c r="D31" s="52">
        <v>20</v>
      </c>
    </row>
    <row r="32" spans="2:4" x14ac:dyDescent="0.2">
      <c r="B32" s="125" t="s">
        <v>423</v>
      </c>
      <c r="C32" s="49" t="s">
        <v>624</v>
      </c>
      <c r="D32" s="51">
        <v>12</v>
      </c>
    </row>
    <row r="33" spans="2:4" x14ac:dyDescent="0.2">
      <c r="B33" s="127"/>
      <c r="C33" s="50" t="s">
        <v>623</v>
      </c>
      <c r="D33" s="52">
        <v>31</v>
      </c>
    </row>
    <row r="34" spans="2:4" x14ac:dyDescent="0.2">
      <c r="B34" s="127"/>
      <c r="C34" s="49" t="s">
        <v>423</v>
      </c>
      <c r="D34" s="51">
        <v>49</v>
      </c>
    </row>
    <row r="35" spans="2:4" x14ac:dyDescent="0.2">
      <c r="B35" s="127"/>
      <c r="C35" s="50" t="s">
        <v>622</v>
      </c>
      <c r="D35" s="52">
        <v>16</v>
      </c>
    </row>
    <row r="36" spans="2:4" x14ac:dyDescent="0.2">
      <c r="B36" s="127"/>
      <c r="C36" s="49" t="s">
        <v>621</v>
      </c>
      <c r="D36" s="51">
        <v>17</v>
      </c>
    </row>
    <row r="37" spans="2:4" x14ac:dyDescent="0.2">
      <c r="B37" s="126"/>
      <c r="C37" s="50" t="s">
        <v>620</v>
      </c>
      <c r="D37" s="52">
        <v>17</v>
      </c>
    </row>
    <row r="38" spans="2:4" x14ac:dyDescent="0.2">
      <c r="B38" s="125" t="s">
        <v>393</v>
      </c>
      <c r="C38" s="49" t="s">
        <v>619</v>
      </c>
      <c r="D38" s="51">
        <v>18</v>
      </c>
    </row>
    <row r="39" spans="2:4" x14ac:dyDescent="0.2">
      <c r="B39" s="127"/>
      <c r="C39" s="50" t="s">
        <v>393</v>
      </c>
      <c r="D39" s="52">
        <v>26</v>
      </c>
    </row>
    <row r="40" spans="2:4" x14ac:dyDescent="0.2">
      <c r="B40" s="127"/>
      <c r="C40" s="49" t="s">
        <v>618</v>
      </c>
      <c r="D40" s="51">
        <v>27</v>
      </c>
    </row>
    <row r="41" spans="2:4" x14ac:dyDescent="0.2">
      <c r="B41" s="126"/>
      <c r="C41" s="50" t="s">
        <v>617</v>
      </c>
      <c r="D41" s="52">
        <v>28</v>
      </c>
    </row>
    <row r="42" spans="2:4" x14ac:dyDescent="0.2">
      <c r="B42" s="125" t="s">
        <v>381</v>
      </c>
      <c r="C42" s="49" t="s">
        <v>616</v>
      </c>
      <c r="D42" s="51">
        <v>12</v>
      </c>
    </row>
    <row r="43" spans="2:4" x14ac:dyDescent="0.2">
      <c r="B43" s="127"/>
      <c r="C43" s="50" t="s">
        <v>381</v>
      </c>
      <c r="D43" s="52">
        <v>77</v>
      </c>
    </row>
    <row r="44" spans="2:4" x14ac:dyDescent="0.2">
      <c r="B44" s="127"/>
      <c r="C44" s="49" t="s">
        <v>615</v>
      </c>
      <c r="D44" s="51">
        <v>3</v>
      </c>
    </row>
    <row r="45" spans="2:4" x14ac:dyDescent="0.2">
      <c r="B45" s="127"/>
      <c r="C45" s="50" t="s">
        <v>358</v>
      </c>
      <c r="D45" s="52">
        <v>81</v>
      </c>
    </row>
    <row r="46" spans="2:4" x14ac:dyDescent="0.2">
      <c r="B46" s="126"/>
      <c r="C46" s="49" t="s">
        <v>614</v>
      </c>
      <c r="D46" s="51">
        <v>78</v>
      </c>
    </row>
    <row r="47" spans="2:4" x14ac:dyDescent="0.2">
      <c r="B47" s="125" t="s">
        <v>372</v>
      </c>
      <c r="C47" s="50" t="s">
        <v>613</v>
      </c>
      <c r="D47" s="52">
        <v>14</v>
      </c>
    </row>
    <row r="48" spans="2:4" x14ac:dyDescent="0.2">
      <c r="B48" s="127"/>
      <c r="C48" s="49" t="s">
        <v>612</v>
      </c>
      <c r="D48" s="51">
        <v>11</v>
      </c>
    </row>
    <row r="49" spans="2:4" x14ac:dyDescent="0.2">
      <c r="B49" s="127"/>
      <c r="C49" s="50" t="s">
        <v>611</v>
      </c>
      <c r="D49" s="52">
        <v>22</v>
      </c>
    </row>
    <row r="50" spans="2:4" x14ac:dyDescent="0.2">
      <c r="B50" s="126"/>
      <c r="C50" s="49" t="s">
        <v>372</v>
      </c>
      <c r="D50" s="51">
        <v>25</v>
      </c>
    </row>
    <row r="51" spans="2:4" x14ac:dyDescent="0.2">
      <c r="B51" s="125" t="s">
        <v>348</v>
      </c>
      <c r="C51" s="50" t="s">
        <v>610</v>
      </c>
      <c r="D51" s="52">
        <v>31</v>
      </c>
    </row>
    <row r="52" spans="2:4" x14ac:dyDescent="0.2">
      <c r="B52" s="127"/>
      <c r="C52" s="49" t="s">
        <v>835</v>
      </c>
      <c r="D52" s="51">
        <v>48</v>
      </c>
    </row>
    <row r="53" spans="2:4" x14ac:dyDescent="0.2">
      <c r="B53" s="126"/>
      <c r="C53" s="50" t="s">
        <v>348</v>
      </c>
      <c r="D53" s="52">
        <v>36</v>
      </c>
    </row>
    <row r="54" spans="2:4" ht="11.25" customHeight="1" thickBot="1" x14ac:dyDescent="0.25">
      <c r="B54" s="130" t="s">
        <v>817</v>
      </c>
      <c r="C54" s="131"/>
      <c r="D54" s="54">
        <v>1090</v>
      </c>
    </row>
    <row r="55" spans="2:4" ht="12" thickTop="1" x14ac:dyDescent="0.2"/>
    <row r="56" spans="2:4" ht="11.25" customHeight="1" x14ac:dyDescent="0.2">
      <c r="B56" s="124" t="s">
        <v>468</v>
      </c>
      <c r="C56" s="124"/>
      <c r="D56" s="124"/>
    </row>
    <row r="58" spans="2:4" ht="11.25" customHeight="1" x14ac:dyDescent="0.2">
      <c r="B58" s="117" t="s">
        <v>65</v>
      </c>
      <c r="C58" s="117"/>
      <c r="D58" s="117"/>
    </row>
  </sheetData>
  <mergeCells count="15">
    <mergeCell ref="B26:B28"/>
    <mergeCell ref="B54:C54"/>
    <mergeCell ref="B56:D56"/>
    <mergeCell ref="B58:D58"/>
    <mergeCell ref="B29:B31"/>
    <mergeCell ref="B32:B37"/>
    <mergeCell ref="B38:B41"/>
    <mergeCell ref="B42:B46"/>
    <mergeCell ref="B47:B50"/>
    <mergeCell ref="B51:B53"/>
    <mergeCell ref="B9:E9"/>
    <mergeCell ref="B10:E10"/>
    <mergeCell ref="B14:B16"/>
    <mergeCell ref="B17:B21"/>
    <mergeCell ref="B22:B25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9:F27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43.28515625" style="3" customWidth="1"/>
    <col min="3" max="3" width="9.5703125" style="3" customWidth="1"/>
    <col min="4" max="4" width="9.85546875" style="3" customWidth="1"/>
    <col min="5" max="5" width="8.5703125" style="3" customWidth="1"/>
    <col min="6" max="16384" width="11.42578125" style="3"/>
  </cols>
  <sheetData>
    <row r="9" spans="2:6" ht="12.75" x14ac:dyDescent="0.2">
      <c r="B9" s="132" t="s">
        <v>650</v>
      </c>
      <c r="C9" s="132"/>
      <c r="D9" s="132"/>
      <c r="E9" s="132"/>
      <c r="F9" s="132"/>
    </row>
    <row r="10" spans="2:6" ht="12.75" x14ac:dyDescent="0.2">
      <c r="B10" s="114"/>
      <c r="C10" s="114"/>
      <c r="D10" s="114"/>
      <c r="E10" s="114"/>
    </row>
    <row r="11" spans="2:6" x14ac:dyDescent="0.2">
      <c r="B11" s="8" t="s">
        <v>810</v>
      </c>
    </row>
    <row r="12" spans="2:6" x14ac:dyDescent="0.2">
      <c r="B12" s="28" t="s">
        <v>649</v>
      </c>
      <c r="C12" s="9" t="s">
        <v>648</v>
      </c>
      <c r="D12" s="9" t="s">
        <v>647</v>
      </c>
      <c r="E12" s="39" t="s">
        <v>67</v>
      </c>
    </row>
    <row r="13" spans="2:6" ht="12" thickBot="1" x14ac:dyDescent="0.25">
      <c r="B13" s="18" t="s">
        <v>646</v>
      </c>
      <c r="C13" s="38">
        <v>1721</v>
      </c>
      <c r="D13" s="38"/>
      <c r="E13" s="37">
        <v>1721</v>
      </c>
    </row>
    <row r="14" spans="2:6" ht="12" thickBot="1" x14ac:dyDescent="0.25">
      <c r="B14" s="19" t="s">
        <v>645</v>
      </c>
      <c r="C14" s="36">
        <v>19203</v>
      </c>
      <c r="D14" s="36">
        <v>95</v>
      </c>
      <c r="E14" s="35">
        <v>19298</v>
      </c>
    </row>
    <row r="15" spans="2:6" ht="12" thickBot="1" x14ac:dyDescent="0.25">
      <c r="B15" s="18" t="s">
        <v>644</v>
      </c>
      <c r="C15" s="38">
        <v>50492</v>
      </c>
      <c r="D15" s="38">
        <v>1246</v>
      </c>
      <c r="E15" s="37">
        <v>51738</v>
      </c>
    </row>
    <row r="16" spans="2:6" ht="12" thickBot="1" x14ac:dyDescent="0.25">
      <c r="B16" s="19" t="s">
        <v>643</v>
      </c>
      <c r="C16" s="36">
        <v>42368</v>
      </c>
      <c r="D16" s="36">
        <v>3244</v>
      </c>
      <c r="E16" s="35">
        <v>45612</v>
      </c>
    </row>
    <row r="17" spans="2:5" ht="12" thickBot="1" x14ac:dyDescent="0.25">
      <c r="B17" s="18" t="s">
        <v>642</v>
      </c>
      <c r="C17" s="38">
        <v>49071</v>
      </c>
      <c r="D17" s="38">
        <v>9710</v>
      </c>
      <c r="E17" s="37">
        <v>58781</v>
      </c>
    </row>
    <row r="18" spans="2:5" ht="12" thickBot="1" x14ac:dyDescent="0.25">
      <c r="B18" s="19" t="s">
        <v>641</v>
      </c>
      <c r="C18" s="36">
        <v>20696</v>
      </c>
      <c r="D18" s="36">
        <v>3543</v>
      </c>
      <c r="E18" s="35">
        <v>24239</v>
      </c>
    </row>
    <row r="19" spans="2:5" ht="12" thickBot="1" x14ac:dyDescent="0.25">
      <c r="B19" s="18" t="s">
        <v>640</v>
      </c>
      <c r="C19" s="38">
        <v>36597</v>
      </c>
      <c r="D19" s="38">
        <v>7798</v>
      </c>
      <c r="E19" s="37">
        <v>44395</v>
      </c>
    </row>
    <row r="20" spans="2:5" ht="12" thickBot="1" x14ac:dyDescent="0.25">
      <c r="B20" s="19" t="s">
        <v>639</v>
      </c>
      <c r="C20" s="36">
        <v>100023</v>
      </c>
      <c r="D20" s="36">
        <v>40719</v>
      </c>
      <c r="E20" s="35">
        <v>140742</v>
      </c>
    </row>
    <row r="21" spans="2:5" x14ac:dyDescent="0.2">
      <c r="B21" s="17" t="s">
        <v>638</v>
      </c>
      <c r="C21" s="14">
        <v>320171</v>
      </c>
      <c r="D21" s="14">
        <v>66355</v>
      </c>
      <c r="E21" s="15">
        <v>386526</v>
      </c>
    </row>
    <row r="23" spans="2:5" x14ac:dyDescent="0.2">
      <c r="B23" s="133" t="s">
        <v>637</v>
      </c>
      <c r="C23" s="133"/>
      <c r="D23" s="133"/>
      <c r="E23" s="133"/>
    </row>
    <row r="25" spans="2:5" x14ac:dyDescent="0.2">
      <c r="B25" s="116" t="s">
        <v>65</v>
      </c>
      <c r="C25" s="116"/>
      <c r="D25" s="116"/>
      <c r="E25" s="116"/>
    </row>
    <row r="27" spans="2:5" ht="225" customHeight="1" x14ac:dyDescent="0.2">
      <c r="B27" s="115"/>
      <c r="C27" s="115"/>
      <c r="D27" s="115"/>
      <c r="E27" s="115"/>
    </row>
  </sheetData>
  <mergeCells count="5">
    <mergeCell ref="B10:E10"/>
    <mergeCell ref="B27:E27"/>
    <mergeCell ref="B9:F9"/>
    <mergeCell ref="B23:E23"/>
    <mergeCell ref="B25:E25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9:K34"/>
  <sheetViews>
    <sheetView showGridLines="0" zoomScale="160" zoomScaleNormal="160" workbookViewId="0">
      <selection activeCell="J18" sqref="J18"/>
    </sheetView>
  </sheetViews>
  <sheetFormatPr baseColWidth="10" defaultRowHeight="11.25" x14ac:dyDescent="0.2"/>
  <cols>
    <col min="1" max="1" width="11.42578125" style="3"/>
    <col min="2" max="2" width="40.5703125" style="3" customWidth="1"/>
    <col min="3" max="11" width="8.5703125" style="3" customWidth="1"/>
    <col min="12" max="16384" width="11.42578125" style="3"/>
  </cols>
  <sheetData>
    <row r="9" spans="2:11" ht="12.75" customHeight="1" x14ac:dyDescent="0.2">
      <c r="B9" s="114" t="s">
        <v>666</v>
      </c>
      <c r="C9" s="114"/>
      <c r="D9" s="114"/>
      <c r="E9" s="114"/>
      <c r="F9" s="114"/>
      <c r="G9" s="114"/>
      <c r="H9" s="114"/>
      <c r="I9" s="114"/>
      <c r="J9" s="114"/>
      <c r="K9" s="114"/>
    </row>
    <row r="10" spans="2:11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  <c r="K10" s="114"/>
    </row>
    <row r="11" spans="2:11" x14ac:dyDescent="0.2">
      <c r="B11" s="8" t="s">
        <v>810</v>
      </c>
    </row>
    <row r="12" spans="2:11" ht="12" customHeight="1" thickBot="1" x14ac:dyDescent="0.25">
      <c r="B12" s="22"/>
      <c r="C12" s="118" t="s">
        <v>71</v>
      </c>
      <c r="D12" s="119"/>
      <c r="E12" s="119"/>
      <c r="F12" s="119" t="s">
        <v>70</v>
      </c>
      <c r="G12" s="119"/>
      <c r="H12" s="119"/>
      <c r="I12" s="119" t="s">
        <v>665</v>
      </c>
      <c r="J12" s="119"/>
      <c r="K12" s="134"/>
    </row>
    <row r="13" spans="2:11" ht="12" thickTop="1" x14ac:dyDescent="0.2">
      <c r="B13" s="47" t="s">
        <v>664</v>
      </c>
      <c r="C13" s="57" t="s">
        <v>69</v>
      </c>
      <c r="D13" s="57" t="s">
        <v>68</v>
      </c>
      <c r="E13" s="57" t="s">
        <v>67</v>
      </c>
      <c r="F13" s="57" t="s">
        <v>69</v>
      </c>
      <c r="G13" s="57" t="s">
        <v>68</v>
      </c>
      <c r="H13" s="57" t="s">
        <v>67</v>
      </c>
      <c r="I13" s="57" t="s">
        <v>69</v>
      </c>
      <c r="J13" s="57" t="s">
        <v>68</v>
      </c>
      <c r="K13" s="57" t="s">
        <v>67</v>
      </c>
    </row>
    <row r="14" spans="2:11" ht="15" x14ac:dyDescent="0.2">
      <c r="B14" s="55" t="s">
        <v>836</v>
      </c>
      <c r="C14" s="61">
        <v>2281</v>
      </c>
      <c r="D14" s="61">
        <v>3234</v>
      </c>
      <c r="E14" s="61">
        <v>5515</v>
      </c>
      <c r="F14" s="62"/>
      <c r="G14" s="62"/>
      <c r="H14" s="62"/>
      <c r="I14" s="61">
        <v>2281</v>
      </c>
      <c r="J14" s="61">
        <v>3234</v>
      </c>
      <c r="K14" s="63">
        <v>5515</v>
      </c>
    </row>
    <row r="15" spans="2:11" ht="15" x14ac:dyDescent="0.2">
      <c r="B15" s="58" t="s">
        <v>657</v>
      </c>
      <c r="C15" s="64">
        <v>1573</v>
      </c>
      <c r="D15" s="64">
        <v>2199</v>
      </c>
      <c r="E15" s="64">
        <v>3772</v>
      </c>
      <c r="F15" s="65"/>
      <c r="G15" s="65"/>
      <c r="H15" s="65"/>
      <c r="I15" s="64">
        <v>1573</v>
      </c>
      <c r="J15" s="64">
        <v>2199</v>
      </c>
      <c r="K15" s="66">
        <v>3772</v>
      </c>
    </row>
    <row r="16" spans="2:11" x14ac:dyDescent="0.2">
      <c r="B16" s="55" t="s">
        <v>663</v>
      </c>
      <c r="C16" s="61">
        <v>4336</v>
      </c>
      <c r="D16" s="61">
        <v>3981</v>
      </c>
      <c r="E16" s="61">
        <v>8317</v>
      </c>
      <c r="F16" s="61">
        <v>1979</v>
      </c>
      <c r="G16" s="61">
        <v>1728</v>
      </c>
      <c r="H16" s="61">
        <v>3707</v>
      </c>
      <c r="I16" s="61">
        <v>6315</v>
      </c>
      <c r="J16" s="61">
        <v>5709</v>
      </c>
      <c r="K16" s="63">
        <v>12024</v>
      </c>
    </row>
    <row r="17" spans="2:11" ht="15" x14ac:dyDescent="0.2">
      <c r="B17" s="58" t="s">
        <v>659</v>
      </c>
      <c r="C17" s="65"/>
      <c r="D17" s="65"/>
      <c r="E17" s="65"/>
      <c r="F17" s="64">
        <v>13867</v>
      </c>
      <c r="G17" s="64">
        <v>13505</v>
      </c>
      <c r="H17" s="64">
        <v>27372</v>
      </c>
      <c r="I17" s="64">
        <v>13867</v>
      </c>
      <c r="J17" s="64">
        <v>13505</v>
      </c>
      <c r="K17" s="66">
        <v>27372</v>
      </c>
    </row>
    <row r="18" spans="2:11" x14ac:dyDescent="0.2">
      <c r="B18" s="55" t="s">
        <v>661</v>
      </c>
      <c r="C18" s="61">
        <v>112</v>
      </c>
      <c r="D18" s="61">
        <v>96</v>
      </c>
      <c r="E18" s="61">
        <v>208</v>
      </c>
      <c r="F18" s="61">
        <v>13755</v>
      </c>
      <c r="G18" s="61">
        <v>13209</v>
      </c>
      <c r="H18" s="61">
        <v>26964</v>
      </c>
      <c r="I18" s="61">
        <v>13867</v>
      </c>
      <c r="J18" s="61">
        <v>13305</v>
      </c>
      <c r="K18" s="63">
        <v>27172</v>
      </c>
    </row>
    <row r="19" spans="2:11" x14ac:dyDescent="0.2">
      <c r="B19" s="58" t="s">
        <v>662</v>
      </c>
      <c r="C19" s="64">
        <v>77359</v>
      </c>
      <c r="D19" s="64">
        <v>71053</v>
      </c>
      <c r="E19" s="64">
        <v>148412</v>
      </c>
      <c r="F19" s="64">
        <v>1663</v>
      </c>
      <c r="G19" s="64">
        <v>1547</v>
      </c>
      <c r="H19" s="64">
        <v>3210</v>
      </c>
      <c r="I19" s="64">
        <v>79022</v>
      </c>
      <c r="J19" s="64">
        <v>72600</v>
      </c>
      <c r="K19" s="66">
        <v>151622</v>
      </c>
    </row>
    <row r="20" spans="2:11" x14ac:dyDescent="0.2">
      <c r="B20" s="55" t="s">
        <v>660</v>
      </c>
      <c r="C20" s="61">
        <v>76058</v>
      </c>
      <c r="D20" s="61">
        <v>75957</v>
      </c>
      <c r="E20" s="61">
        <v>152015</v>
      </c>
      <c r="F20" s="61">
        <v>2405</v>
      </c>
      <c r="G20" s="61">
        <v>2215</v>
      </c>
      <c r="H20" s="61">
        <v>4620</v>
      </c>
      <c r="I20" s="61">
        <v>78463</v>
      </c>
      <c r="J20" s="61">
        <v>78172</v>
      </c>
      <c r="K20" s="63">
        <v>156635</v>
      </c>
    </row>
    <row r="21" spans="2:11" x14ac:dyDescent="0.2">
      <c r="B21" s="58" t="s">
        <v>658</v>
      </c>
      <c r="C21" s="64">
        <v>547</v>
      </c>
      <c r="D21" s="64">
        <v>318</v>
      </c>
      <c r="E21" s="64">
        <v>865</v>
      </c>
      <c r="F21" s="64">
        <v>290</v>
      </c>
      <c r="G21" s="64">
        <v>192</v>
      </c>
      <c r="H21" s="64">
        <v>482</v>
      </c>
      <c r="I21" s="64">
        <v>837</v>
      </c>
      <c r="J21" s="64">
        <v>510</v>
      </c>
      <c r="K21" s="66">
        <v>1347</v>
      </c>
    </row>
    <row r="22" spans="2:11" ht="15" x14ac:dyDescent="0.2">
      <c r="B22" s="55" t="s">
        <v>837</v>
      </c>
      <c r="C22" s="61">
        <v>277</v>
      </c>
      <c r="D22" s="61">
        <v>790</v>
      </c>
      <c r="E22" s="61">
        <v>1067</v>
      </c>
      <c r="F22" s="62"/>
      <c r="G22" s="62"/>
      <c r="H22" s="62"/>
      <c r="I22" s="61">
        <v>277</v>
      </c>
      <c r="J22" s="61">
        <v>790</v>
      </c>
      <c r="K22" s="63">
        <v>1067</v>
      </c>
    </row>
    <row r="23" spans="2:11" ht="12" thickBot="1" x14ac:dyDescent="0.25">
      <c r="B23" s="59" t="s">
        <v>67</v>
      </c>
      <c r="C23" s="67">
        <v>162543</v>
      </c>
      <c r="D23" s="67">
        <v>157628</v>
      </c>
      <c r="E23" s="67">
        <v>320171</v>
      </c>
      <c r="F23" s="67">
        <v>33959</v>
      </c>
      <c r="G23" s="67">
        <v>32396</v>
      </c>
      <c r="H23" s="67">
        <v>66355</v>
      </c>
      <c r="I23" s="67">
        <v>196502</v>
      </c>
      <c r="J23" s="67">
        <v>190024</v>
      </c>
      <c r="K23" s="67">
        <v>386526</v>
      </c>
    </row>
    <row r="24" spans="2:11" ht="12" thickTop="1" x14ac:dyDescent="0.2"/>
    <row r="25" spans="2:11" x14ac:dyDescent="0.2">
      <c r="B25" s="133" t="s">
        <v>656</v>
      </c>
      <c r="C25" s="133"/>
      <c r="D25" s="133"/>
      <c r="E25" s="133"/>
      <c r="F25" s="133"/>
      <c r="G25" s="133"/>
      <c r="H25" s="133"/>
      <c r="I25" s="133"/>
      <c r="J25" s="133"/>
      <c r="K25" s="133"/>
    </row>
    <row r="27" spans="2:11" x14ac:dyDescent="0.2">
      <c r="B27" s="133" t="s">
        <v>655</v>
      </c>
      <c r="C27" s="133"/>
      <c r="D27" s="133"/>
      <c r="E27" s="133"/>
      <c r="F27" s="133"/>
      <c r="G27" s="133"/>
      <c r="H27" s="133"/>
      <c r="I27" s="133"/>
      <c r="J27" s="133"/>
      <c r="K27" s="133"/>
    </row>
    <row r="29" spans="2:11" x14ac:dyDescent="0.2">
      <c r="B29" s="133" t="s">
        <v>654</v>
      </c>
      <c r="C29" s="133"/>
      <c r="D29" s="133"/>
      <c r="E29" s="133"/>
      <c r="F29" s="133"/>
      <c r="G29" s="133"/>
      <c r="H29" s="133"/>
      <c r="I29" s="133"/>
      <c r="J29" s="133"/>
      <c r="K29" s="133"/>
    </row>
    <row r="30" spans="2:11" x14ac:dyDescent="0.2">
      <c r="B30" s="133" t="s">
        <v>653</v>
      </c>
      <c r="C30" s="133"/>
      <c r="D30" s="133"/>
      <c r="E30" s="133"/>
      <c r="F30" s="133"/>
      <c r="G30" s="133"/>
      <c r="H30" s="133"/>
      <c r="I30" s="133"/>
      <c r="J30" s="133"/>
      <c r="K30" s="133"/>
    </row>
    <row r="31" spans="2:11" x14ac:dyDescent="0.2">
      <c r="B31" s="133" t="s">
        <v>652</v>
      </c>
      <c r="C31" s="133"/>
      <c r="D31" s="133"/>
      <c r="E31" s="133"/>
      <c r="F31" s="133"/>
      <c r="G31" s="133"/>
      <c r="H31" s="133"/>
      <c r="I31" s="133"/>
      <c r="J31" s="133"/>
      <c r="K31" s="133"/>
    </row>
    <row r="32" spans="2:11" x14ac:dyDescent="0.2">
      <c r="B32" s="133" t="s">
        <v>651</v>
      </c>
      <c r="C32" s="133"/>
      <c r="D32" s="133"/>
      <c r="E32" s="133"/>
      <c r="F32" s="133"/>
      <c r="G32" s="133"/>
      <c r="H32" s="133"/>
      <c r="I32" s="133"/>
      <c r="J32" s="133"/>
      <c r="K32" s="133"/>
    </row>
    <row r="34" spans="2:11" x14ac:dyDescent="0.2">
      <c r="B34" s="117" t="s">
        <v>65</v>
      </c>
      <c r="C34" s="117"/>
      <c r="D34" s="117"/>
      <c r="E34" s="117"/>
      <c r="F34" s="117"/>
      <c r="G34" s="117"/>
      <c r="H34" s="117"/>
      <c r="I34" s="117"/>
      <c r="J34" s="117"/>
      <c r="K34" s="117"/>
    </row>
  </sheetData>
  <mergeCells count="12">
    <mergeCell ref="B34:K34"/>
    <mergeCell ref="B9:K9"/>
    <mergeCell ref="B10:K10"/>
    <mergeCell ref="C12:E12"/>
    <mergeCell ref="F12:H12"/>
    <mergeCell ref="I12:K12"/>
    <mergeCell ref="B25:K25"/>
    <mergeCell ref="B27:K27"/>
    <mergeCell ref="B29:K29"/>
    <mergeCell ref="B30:K30"/>
    <mergeCell ref="B31:K31"/>
    <mergeCell ref="B32:K32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Q34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38.140625" style="3" customWidth="1"/>
    <col min="3" max="16" width="9" style="3" bestFit="1" customWidth="1"/>
    <col min="17" max="17" width="9.85546875" style="3" bestFit="1" customWidth="1"/>
    <col min="18" max="16384" width="11.42578125" style="3"/>
  </cols>
  <sheetData>
    <row r="9" spans="2:17" ht="12.75" customHeight="1" x14ac:dyDescent="0.2">
      <c r="B9" s="114" t="s">
        <v>677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</row>
    <row r="10" spans="2:17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2:17" ht="12" thickBot="1" x14ac:dyDescent="0.25">
      <c r="B11" s="8" t="s">
        <v>810</v>
      </c>
    </row>
    <row r="12" spans="2:17" ht="12" customHeight="1" thickTop="1" thickBot="1" x14ac:dyDescent="0.25">
      <c r="B12" s="56"/>
      <c r="C12" s="135" t="s">
        <v>79</v>
      </c>
      <c r="D12" s="135"/>
      <c r="E12" s="136" t="s">
        <v>67</v>
      </c>
      <c r="F12" s="135" t="s">
        <v>78</v>
      </c>
      <c r="G12" s="135"/>
      <c r="H12" s="136" t="s">
        <v>67</v>
      </c>
      <c r="I12" s="135" t="s">
        <v>77</v>
      </c>
      <c r="J12" s="135"/>
      <c r="K12" s="136" t="s">
        <v>67</v>
      </c>
      <c r="L12" s="135" t="s">
        <v>76</v>
      </c>
      <c r="M12" s="135"/>
      <c r="N12" s="136" t="s">
        <v>67</v>
      </c>
      <c r="O12" s="135" t="s">
        <v>75</v>
      </c>
      <c r="P12" s="135"/>
      <c r="Q12" s="136" t="s">
        <v>67</v>
      </c>
    </row>
    <row r="13" spans="2:17" ht="12" thickTop="1" x14ac:dyDescent="0.2">
      <c r="B13" s="47" t="s">
        <v>676</v>
      </c>
      <c r="C13" s="57" t="s">
        <v>69</v>
      </c>
      <c r="D13" s="57" t="s">
        <v>68</v>
      </c>
      <c r="E13" s="137"/>
      <c r="F13" s="57" t="s">
        <v>69</v>
      </c>
      <c r="G13" s="57" t="s">
        <v>68</v>
      </c>
      <c r="H13" s="137"/>
      <c r="I13" s="57" t="s">
        <v>69</v>
      </c>
      <c r="J13" s="57" t="s">
        <v>68</v>
      </c>
      <c r="K13" s="137"/>
      <c r="L13" s="57" t="s">
        <v>69</v>
      </c>
      <c r="M13" s="57" t="s">
        <v>68</v>
      </c>
      <c r="N13" s="137"/>
      <c r="O13" s="57" t="s">
        <v>69</v>
      </c>
      <c r="P13" s="57" t="s">
        <v>68</v>
      </c>
      <c r="Q13" s="137"/>
    </row>
    <row r="14" spans="2:17" x14ac:dyDescent="0.2">
      <c r="B14" s="55" t="s">
        <v>836</v>
      </c>
      <c r="C14" s="61">
        <v>565</v>
      </c>
      <c r="D14" s="61">
        <v>900</v>
      </c>
      <c r="E14" s="68">
        <v>1465</v>
      </c>
      <c r="F14" s="61">
        <v>917</v>
      </c>
      <c r="G14" s="61">
        <v>1027</v>
      </c>
      <c r="H14" s="68">
        <v>1944</v>
      </c>
      <c r="I14" s="61">
        <v>245</v>
      </c>
      <c r="J14" s="61">
        <v>311</v>
      </c>
      <c r="K14" s="68">
        <v>556</v>
      </c>
      <c r="L14" s="61">
        <v>206</v>
      </c>
      <c r="M14" s="61">
        <v>418</v>
      </c>
      <c r="N14" s="68">
        <v>624</v>
      </c>
      <c r="O14" s="61">
        <v>348</v>
      </c>
      <c r="P14" s="61">
        <v>578</v>
      </c>
      <c r="Q14" s="69">
        <v>926</v>
      </c>
    </row>
    <row r="15" spans="2:17" x14ac:dyDescent="0.2">
      <c r="B15" s="58" t="s">
        <v>675</v>
      </c>
      <c r="C15" s="64">
        <v>1422</v>
      </c>
      <c r="D15" s="64">
        <v>1253</v>
      </c>
      <c r="E15" s="70">
        <v>2675</v>
      </c>
      <c r="F15" s="64">
        <v>1458</v>
      </c>
      <c r="G15" s="64">
        <v>1294</v>
      </c>
      <c r="H15" s="70">
        <v>2752</v>
      </c>
      <c r="I15" s="64">
        <v>552</v>
      </c>
      <c r="J15" s="64">
        <v>453</v>
      </c>
      <c r="K15" s="70">
        <v>1005</v>
      </c>
      <c r="L15" s="64">
        <v>810</v>
      </c>
      <c r="M15" s="64">
        <v>810</v>
      </c>
      <c r="N15" s="70">
        <v>1620</v>
      </c>
      <c r="O15" s="64">
        <v>2073</v>
      </c>
      <c r="P15" s="64">
        <v>1899</v>
      </c>
      <c r="Q15" s="71">
        <v>3972</v>
      </c>
    </row>
    <row r="16" spans="2:17" x14ac:dyDescent="0.2">
      <c r="B16" s="55" t="s">
        <v>673</v>
      </c>
      <c r="C16" s="61">
        <v>2414</v>
      </c>
      <c r="D16" s="61">
        <v>2369</v>
      </c>
      <c r="E16" s="68">
        <v>4783</v>
      </c>
      <c r="F16" s="61">
        <v>3751</v>
      </c>
      <c r="G16" s="61">
        <v>3739</v>
      </c>
      <c r="H16" s="68">
        <v>7490</v>
      </c>
      <c r="I16" s="61">
        <v>674</v>
      </c>
      <c r="J16" s="61">
        <v>633</v>
      </c>
      <c r="K16" s="68">
        <v>1307</v>
      </c>
      <c r="L16" s="61">
        <v>1059</v>
      </c>
      <c r="M16" s="61">
        <v>1043</v>
      </c>
      <c r="N16" s="68">
        <v>2102</v>
      </c>
      <c r="O16" s="61">
        <v>5969</v>
      </c>
      <c r="P16" s="61">
        <v>5521</v>
      </c>
      <c r="Q16" s="69">
        <v>11490</v>
      </c>
    </row>
    <row r="17" spans="2:17" x14ac:dyDescent="0.2">
      <c r="B17" s="58" t="s">
        <v>674</v>
      </c>
      <c r="C17" s="64">
        <v>14718</v>
      </c>
      <c r="D17" s="64">
        <v>13378</v>
      </c>
      <c r="E17" s="70">
        <v>28096</v>
      </c>
      <c r="F17" s="64">
        <v>17773</v>
      </c>
      <c r="G17" s="64">
        <v>16335</v>
      </c>
      <c r="H17" s="70">
        <v>34108</v>
      </c>
      <c r="I17" s="64">
        <v>6941</v>
      </c>
      <c r="J17" s="64">
        <v>6649</v>
      </c>
      <c r="K17" s="70">
        <v>13590</v>
      </c>
      <c r="L17" s="64">
        <v>10631</v>
      </c>
      <c r="M17" s="64">
        <v>9929</v>
      </c>
      <c r="N17" s="70">
        <v>20560</v>
      </c>
      <c r="O17" s="64">
        <v>28959</v>
      </c>
      <c r="P17" s="64">
        <v>26309</v>
      </c>
      <c r="Q17" s="71">
        <v>55268</v>
      </c>
    </row>
    <row r="18" spans="2:17" ht="15" x14ac:dyDescent="0.2">
      <c r="B18" s="55" t="s">
        <v>657</v>
      </c>
      <c r="C18" s="62"/>
      <c r="D18" s="62"/>
      <c r="E18" s="62"/>
      <c r="F18" s="61">
        <v>479</v>
      </c>
      <c r="G18" s="61">
        <v>708</v>
      </c>
      <c r="H18" s="68">
        <v>1187</v>
      </c>
      <c r="I18" s="61">
        <v>168</v>
      </c>
      <c r="J18" s="61">
        <v>208</v>
      </c>
      <c r="K18" s="68">
        <v>376</v>
      </c>
      <c r="L18" s="62"/>
      <c r="M18" s="62"/>
      <c r="N18" s="62"/>
      <c r="O18" s="61">
        <v>926</v>
      </c>
      <c r="P18" s="61">
        <v>1283</v>
      </c>
      <c r="Q18" s="69">
        <v>2209</v>
      </c>
    </row>
    <row r="19" spans="2:17" x14ac:dyDescent="0.2">
      <c r="B19" s="58" t="s">
        <v>672</v>
      </c>
      <c r="C19" s="64">
        <v>15595</v>
      </c>
      <c r="D19" s="64">
        <v>16182</v>
      </c>
      <c r="E19" s="70">
        <v>31777</v>
      </c>
      <c r="F19" s="64">
        <v>18583</v>
      </c>
      <c r="G19" s="64">
        <v>18222</v>
      </c>
      <c r="H19" s="70">
        <v>36805</v>
      </c>
      <c r="I19" s="64">
        <v>6731</v>
      </c>
      <c r="J19" s="64">
        <v>7325</v>
      </c>
      <c r="K19" s="70">
        <v>14056</v>
      </c>
      <c r="L19" s="64">
        <v>10610</v>
      </c>
      <c r="M19" s="64">
        <v>10102</v>
      </c>
      <c r="N19" s="70">
        <v>20712</v>
      </c>
      <c r="O19" s="64">
        <v>26944</v>
      </c>
      <c r="P19" s="64">
        <v>26341</v>
      </c>
      <c r="Q19" s="71">
        <v>53285</v>
      </c>
    </row>
    <row r="20" spans="2:17" x14ac:dyDescent="0.2">
      <c r="B20" s="55" t="s">
        <v>670</v>
      </c>
      <c r="C20" s="61">
        <v>137</v>
      </c>
      <c r="D20" s="61">
        <v>77</v>
      </c>
      <c r="E20" s="68">
        <v>214</v>
      </c>
      <c r="F20" s="61">
        <v>250</v>
      </c>
      <c r="G20" s="61">
        <v>167</v>
      </c>
      <c r="H20" s="68">
        <v>417</v>
      </c>
      <c r="I20" s="61">
        <v>55</v>
      </c>
      <c r="J20" s="61">
        <v>28</v>
      </c>
      <c r="K20" s="68">
        <v>83</v>
      </c>
      <c r="L20" s="61">
        <v>84</v>
      </c>
      <c r="M20" s="61">
        <v>47</v>
      </c>
      <c r="N20" s="68">
        <v>131</v>
      </c>
      <c r="O20" s="61">
        <v>311</v>
      </c>
      <c r="P20" s="61">
        <v>191</v>
      </c>
      <c r="Q20" s="69">
        <v>502</v>
      </c>
    </row>
    <row r="21" spans="2:17" x14ac:dyDescent="0.2">
      <c r="B21" s="58" t="s">
        <v>671</v>
      </c>
      <c r="C21" s="64">
        <v>1765</v>
      </c>
      <c r="D21" s="64">
        <v>1667</v>
      </c>
      <c r="E21" s="70">
        <v>3432</v>
      </c>
      <c r="F21" s="64">
        <v>3106</v>
      </c>
      <c r="G21" s="64">
        <v>2664</v>
      </c>
      <c r="H21" s="70">
        <v>5770</v>
      </c>
      <c r="I21" s="64">
        <v>648</v>
      </c>
      <c r="J21" s="64">
        <v>578</v>
      </c>
      <c r="K21" s="70">
        <v>1226</v>
      </c>
      <c r="L21" s="64">
        <v>2744</v>
      </c>
      <c r="M21" s="64">
        <v>2675</v>
      </c>
      <c r="N21" s="70">
        <v>5419</v>
      </c>
      <c r="O21" s="64">
        <v>5604</v>
      </c>
      <c r="P21" s="64">
        <v>5921</v>
      </c>
      <c r="Q21" s="71">
        <v>11525</v>
      </c>
    </row>
    <row r="22" spans="2:17" x14ac:dyDescent="0.2">
      <c r="B22" s="55" t="s">
        <v>837</v>
      </c>
      <c r="C22" s="61">
        <v>69</v>
      </c>
      <c r="D22" s="61">
        <v>183</v>
      </c>
      <c r="E22" s="68">
        <v>252</v>
      </c>
      <c r="F22" s="61">
        <v>52</v>
      </c>
      <c r="G22" s="61">
        <v>168</v>
      </c>
      <c r="H22" s="68">
        <v>220</v>
      </c>
      <c r="I22" s="61">
        <v>31</v>
      </c>
      <c r="J22" s="61">
        <v>95</v>
      </c>
      <c r="K22" s="68">
        <v>126</v>
      </c>
      <c r="L22" s="61">
        <v>34</v>
      </c>
      <c r="M22" s="61">
        <v>132</v>
      </c>
      <c r="N22" s="68">
        <v>166</v>
      </c>
      <c r="O22" s="61">
        <v>91</v>
      </c>
      <c r="P22" s="61">
        <v>212</v>
      </c>
      <c r="Q22" s="69">
        <v>303</v>
      </c>
    </row>
    <row r="23" spans="2:17" ht="12" thickBot="1" x14ac:dyDescent="0.25">
      <c r="B23" s="59" t="s">
        <v>67</v>
      </c>
      <c r="C23" s="67">
        <v>36685</v>
      </c>
      <c r="D23" s="67">
        <v>36009</v>
      </c>
      <c r="E23" s="67">
        <v>72694</v>
      </c>
      <c r="F23" s="67">
        <v>46369</v>
      </c>
      <c r="G23" s="67">
        <v>44324</v>
      </c>
      <c r="H23" s="67">
        <v>90693</v>
      </c>
      <c r="I23" s="67">
        <v>16045</v>
      </c>
      <c r="J23" s="67">
        <v>16280</v>
      </c>
      <c r="K23" s="67">
        <v>32325</v>
      </c>
      <c r="L23" s="67">
        <v>26178</v>
      </c>
      <c r="M23" s="67">
        <v>25156</v>
      </c>
      <c r="N23" s="67">
        <v>51334</v>
      </c>
      <c r="O23" s="67">
        <v>71225</v>
      </c>
      <c r="P23" s="67">
        <v>68255</v>
      </c>
      <c r="Q23" s="67">
        <v>139480</v>
      </c>
    </row>
    <row r="24" spans="2:17" ht="12" thickTop="1" x14ac:dyDescent="0.2"/>
    <row r="25" spans="2:17" x14ac:dyDescent="0.2">
      <c r="B25" s="133" t="s">
        <v>656</v>
      </c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</row>
    <row r="27" spans="2:17" x14ac:dyDescent="0.2">
      <c r="B27" s="133" t="s">
        <v>669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</row>
    <row r="29" spans="2:17" x14ac:dyDescent="0.2">
      <c r="B29" s="133" t="s">
        <v>654</v>
      </c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</row>
    <row r="30" spans="2:17" x14ac:dyDescent="0.2">
      <c r="B30" s="133" t="s">
        <v>668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</row>
    <row r="31" spans="2:17" x14ac:dyDescent="0.2">
      <c r="B31" s="133" t="s">
        <v>652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</row>
    <row r="32" spans="2:17" x14ac:dyDescent="0.2">
      <c r="B32" s="133" t="s">
        <v>667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</row>
    <row r="34" spans="2:17" x14ac:dyDescent="0.2">
      <c r="B34" s="117" t="s">
        <v>65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</row>
  </sheetData>
  <mergeCells count="19">
    <mergeCell ref="B9:Q9"/>
    <mergeCell ref="B10:Q10"/>
    <mergeCell ref="C12:D12"/>
    <mergeCell ref="E12:E13"/>
    <mergeCell ref="F12:G12"/>
    <mergeCell ref="H12:H13"/>
    <mergeCell ref="I12:J12"/>
    <mergeCell ref="K12:K13"/>
    <mergeCell ref="B31:Q31"/>
    <mergeCell ref="B32:Q32"/>
    <mergeCell ref="B34:Q34"/>
    <mergeCell ref="L12:M12"/>
    <mergeCell ref="N12:N13"/>
    <mergeCell ref="B25:Q25"/>
    <mergeCell ref="B27:Q27"/>
    <mergeCell ref="B29:Q29"/>
    <mergeCell ref="B30:Q30"/>
    <mergeCell ref="O12:P12"/>
    <mergeCell ref="Q12:Q1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J37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32.28515625" style="3" customWidth="1"/>
    <col min="3" max="6" width="9.85546875" style="3" bestFit="1" customWidth="1"/>
    <col min="7" max="8" width="9" style="3" bestFit="1" customWidth="1"/>
    <col min="9" max="9" width="8.42578125" style="3" bestFit="1" customWidth="1"/>
    <col min="10" max="10" width="8.140625" style="3" bestFit="1" customWidth="1"/>
    <col min="11" max="16384" width="11.42578125" style="3"/>
  </cols>
  <sheetData>
    <row r="9" spans="2:10" ht="12.75" customHeight="1" x14ac:dyDescent="0.2">
      <c r="B9" s="114" t="s">
        <v>699</v>
      </c>
      <c r="C9" s="114"/>
      <c r="D9" s="114"/>
      <c r="E9" s="114"/>
      <c r="F9" s="114"/>
      <c r="G9" s="114"/>
      <c r="H9" s="114"/>
      <c r="I9" s="114"/>
      <c r="J9" s="114"/>
    </row>
    <row r="10" spans="2:10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</row>
    <row r="11" spans="2:10" ht="12" thickBot="1" x14ac:dyDescent="0.25">
      <c r="B11" s="8" t="s">
        <v>810</v>
      </c>
    </row>
    <row r="12" spans="2:10" ht="12" customHeight="1" thickTop="1" x14ac:dyDescent="0.2">
      <c r="B12" s="56"/>
      <c r="C12" s="138" t="s">
        <v>698</v>
      </c>
      <c r="D12" s="138"/>
      <c r="E12" s="138" t="s">
        <v>71</v>
      </c>
      <c r="F12" s="138"/>
      <c r="G12" s="138" t="s">
        <v>70</v>
      </c>
      <c r="H12" s="138"/>
      <c r="I12" s="138"/>
      <c r="J12" s="138"/>
    </row>
    <row r="13" spans="2:10" ht="12" customHeight="1" thickBot="1" x14ac:dyDescent="0.25">
      <c r="B13" s="72"/>
      <c r="C13" s="139" t="s">
        <v>838</v>
      </c>
      <c r="D13" s="139"/>
      <c r="E13" s="139" t="s">
        <v>838</v>
      </c>
      <c r="F13" s="139"/>
      <c r="G13" s="140" t="s">
        <v>697</v>
      </c>
      <c r="H13" s="140"/>
      <c r="I13" s="140" t="s">
        <v>696</v>
      </c>
      <c r="J13" s="140"/>
    </row>
    <row r="14" spans="2:10" ht="12" thickTop="1" x14ac:dyDescent="0.2">
      <c r="B14" s="47" t="s">
        <v>695</v>
      </c>
      <c r="C14" s="73" t="s">
        <v>69</v>
      </c>
      <c r="D14" s="73" t="s">
        <v>68</v>
      </c>
      <c r="E14" s="73" t="s">
        <v>69</v>
      </c>
      <c r="F14" s="73" t="s">
        <v>68</v>
      </c>
      <c r="G14" s="73" t="s">
        <v>69</v>
      </c>
      <c r="H14" s="73" t="s">
        <v>68</v>
      </c>
      <c r="I14" s="73" t="s">
        <v>69</v>
      </c>
      <c r="J14" s="73" t="s">
        <v>68</v>
      </c>
    </row>
    <row r="15" spans="2:10" x14ac:dyDescent="0.2">
      <c r="B15" s="55" t="s">
        <v>694</v>
      </c>
      <c r="C15" s="61">
        <v>35157</v>
      </c>
      <c r="D15" s="61">
        <v>32688</v>
      </c>
      <c r="E15" s="61">
        <v>27535</v>
      </c>
      <c r="F15" s="61">
        <v>25544</v>
      </c>
      <c r="G15" s="61">
        <v>5380</v>
      </c>
      <c r="H15" s="61">
        <v>5109</v>
      </c>
      <c r="I15" s="61">
        <v>2242</v>
      </c>
      <c r="J15" s="63">
        <v>2035</v>
      </c>
    </row>
    <row r="16" spans="2:10" x14ac:dyDescent="0.2">
      <c r="B16" s="58" t="s">
        <v>693</v>
      </c>
      <c r="C16" s="64">
        <v>66605</v>
      </c>
      <c r="D16" s="64">
        <v>61537</v>
      </c>
      <c r="E16" s="64">
        <v>54229</v>
      </c>
      <c r="F16" s="64">
        <v>49558</v>
      </c>
      <c r="G16" s="64">
        <v>11699</v>
      </c>
      <c r="H16" s="64">
        <v>11158</v>
      </c>
      <c r="I16" s="64">
        <v>677</v>
      </c>
      <c r="J16" s="66">
        <v>821</v>
      </c>
    </row>
    <row r="17" spans="2:10" ht="15" x14ac:dyDescent="0.2">
      <c r="B17" s="55" t="s">
        <v>692</v>
      </c>
      <c r="C17" s="61">
        <v>876</v>
      </c>
      <c r="D17" s="61">
        <v>531</v>
      </c>
      <c r="E17" s="61">
        <v>586</v>
      </c>
      <c r="F17" s="61">
        <v>339</v>
      </c>
      <c r="G17" s="61">
        <v>290</v>
      </c>
      <c r="H17" s="61">
        <v>192</v>
      </c>
      <c r="I17" s="62"/>
      <c r="J17" s="74"/>
    </row>
    <row r="18" spans="2:10" x14ac:dyDescent="0.2">
      <c r="B18" s="58" t="s">
        <v>691</v>
      </c>
      <c r="C18" s="64">
        <v>46463</v>
      </c>
      <c r="D18" s="64">
        <v>44076</v>
      </c>
      <c r="E18" s="64">
        <v>37361</v>
      </c>
      <c r="F18" s="64">
        <v>35393</v>
      </c>
      <c r="G18" s="64">
        <v>8387</v>
      </c>
      <c r="H18" s="64">
        <v>7778</v>
      </c>
      <c r="I18" s="64">
        <v>715</v>
      </c>
      <c r="J18" s="66">
        <v>905</v>
      </c>
    </row>
    <row r="19" spans="2:10" ht="15" x14ac:dyDescent="0.2">
      <c r="B19" s="55" t="s">
        <v>690</v>
      </c>
      <c r="C19" s="61">
        <v>102</v>
      </c>
      <c r="D19" s="61">
        <v>74</v>
      </c>
      <c r="E19" s="61">
        <v>102</v>
      </c>
      <c r="F19" s="61">
        <v>74</v>
      </c>
      <c r="G19" s="62"/>
      <c r="H19" s="62"/>
      <c r="I19" s="62"/>
      <c r="J19" s="74"/>
    </row>
    <row r="20" spans="2:10" x14ac:dyDescent="0.2">
      <c r="B20" s="58" t="s">
        <v>689</v>
      </c>
      <c r="C20" s="64">
        <v>12826</v>
      </c>
      <c r="D20" s="64">
        <v>15256</v>
      </c>
      <c r="E20" s="64">
        <v>11250</v>
      </c>
      <c r="F20" s="64">
        <v>13622</v>
      </c>
      <c r="G20" s="64">
        <v>344</v>
      </c>
      <c r="H20" s="64">
        <v>337</v>
      </c>
      <c r="I20" s="64">
        <v>1232</v>
      </c>
      <c r="J20" s="66">
        <v>1297</v>
      </c>
    </row>
    <row r="21" spans="2:10" ht="15" x14ac:dyDescent="0.2">
      <c r="B21" s="55" t="s">
        <v>688</v>
      </c>
      <c r="C21" s="61">
        <v>614</v>
      </c>
      <c r="D21" s="61">
        <v>657</v>
      </c>
      <c r="E21" s="61">
        <v>614</v>
      </c>
      <c r="F21" s="61">
        <v>657</v>
      </c>
      <c r="G21" s="62"/>
      <c r="H21" s="62"/>
      <c r="I21" s="62"/>
      <c r="J21" s="74"/>
    </row>
    <row r="22" spans="2:10" ht="15" x14ac:dyDescent="0.2">
      <c r="B22" s="58" t="s">
        <v>687</v>
      </c>
      <c r="C22" s="64">
        <v>3618</v>
      </c>
      <c r="D22" s="64">
        <v>1507</v>
      </c>
      <c r="E22" s="64">
        <v>3196</v>
      </c>
      <c r="F22" s="64">
        <v>1354</v>
      </c>
      <c r="G22" s="64">
        <v>422</v>
      </c>
      <c r="H22" s="64">
        <v>153</v>
      </c>
      <c r="I22" s="65"/>
      <c r="J22" s="75"/>
    </row>
    <row r="23" spans="2:10" x14ac:dyDescent="0.2">
      <c r="B23" s="55" t="s">
        <v>686</v>
      </c>
      <c r="C23" s="61">
        <v>8541</v>
      </c>
      <c r="D23" s="61">
        <v>7092</v>
      </c>
      <c r="E23" s="61">
        <v>7312</v>
      </c>
      <c r="F23" s="61">
        <v>6026</v>
      </c>
      <c r="G23" s="61">
        <v>765</v>
      </c>
      <c r="H23" s="61">
        <v>566</v>
      </c>
      <c r="I23" s="61">
        <v>464</v>
      </c>
      <c r="J23" s="63">
        <v>500</v>
      </c>
    </row>
    <row r="24" spans="2:10" ht="15" x14ac:dyDescent="0.2">
      <c r="B24" s="58" t="s">
        <v>685</v>
      </c>
      <c r="C24" s="64">
        <v>1322</v>
      </c>
      <c r="D24" s="64">
        <v>1782</v>
      </c>
      <c r="E24" s="64">
        <v>927</v>
      </c>
      <c r="F24" s="64">
        <v>1414</v>
      </c>
      <c r="G24" s="65"/>
      <c r="H24" s="65"/>
      <c r="I24" s="64">
        <v>395</v>
      </c>
      <c r="J24" s="66">
        <v>368</v>
      </c>
    </row>
    <row r="25" spans="2:10" x14ac:dyDescent="0.2">
      <c r="B25" s="55" t="s">
        <v>684</v>
      </c>
      <c r="C25" s="61">
        <v>8574</v>
      </c>
      <c r="D25" s="61">
        <v>7059</v>
      </c>
      <c r="E25" s="61">
        <v>7783</v>
      </c>
      <c r="F25" s="61">
        <v>6177</v>
      </c>
      <c r="G25" s="61">
        <v>220</v>
      </c>
      <c r="H25" s="61">
        <v>131</v>
      </c>
      <c r="I25" s="61">
        <v>571</v>
      </c>
      <c r="J25" s="63">
        <v>751</v>
      </c>
    </row>
    <row r="26" spans="2:10" ht="15" x14ac:dyDescent="0.2">
      <c r="B26" s="58" t="s">
        <v>683</v>
      </c>
      <c r="C26" s="64">
        <v>2077</v>
      </c>
      <c r="D26" s="64">
        <v>2794</v>
      </c>
      <c r="E26" s="64">
        <v>1921</v>
      </c>
      <c r="F26" s="64">
        <v>2499</v>
      </c>
      <c r="G26" s="65"/>
      <c r="H26" s="65"/>
      <c r="I26" s="64">
        <v>156</v>
      </c>
      <c r="J26" s="66">
        <v>295</v>
      </c>
    </row>
    <row r="27" spans="2:10" ht="15" x14ac:dyDescent="0.2">
      <c r="B27" s="55" t="s">
        <v>839</v>
      </c>
      <c r="C27" s="61">
        <v>70</v>
      </c>
      <c r="D27" s="61">
        <v>4</v>
      </c>
      <c r="E27" s="61">
        <v>70</v>
      </c>
      <c r="F27" s="61">
        <v>4</v>
      </c>
      <c r="G27" s="62"/>
      <c r="H27" s="62"/>
      <c r="I27" s="62"/>
      <c r="J27" s="74"/>
    </row>
    <row r="28" spans="2:10" ht="12" thickBot="1" x14ac:dyDescent="0.25">
      <c r="B28" s="59" t="s">
        <v>840</v>
      </c>
      <c r="C28" s="67">
        <v>186845</v>
      </c>
      <c r="D28" s="67">
        <v>175057</v>
      </c>
      <c r="E28" s="67">
        <v>152886</v>
      </c>
      <c r="F28" s="67">
        <v>142661</v>
      </c>
      <c r="G28" s="67">
        <v>27507</v>
      </c>
      <c r="H28" s="67">
        <v>25424</v>
      </c>
      <c r="I28" s="67">
        <v>6452</v>
      </c>
      <c r="J28" s="67">
        <v>6972</v>
      </c>
    </row>
    <row r="29" spans="2:10" ht="15.75" thickTop="1" x14ac:dyDescent="0.2">
      <c r="B29" s="58" t="s">
        <v>681</v>
      </c>
      <c r="C29" s="64">
        <v>4692</v>
      </c>
      <c r="D29" s="64">
        <v>5272</v>
      </c>
      <c r="E29" s="64">
        <v>4692</v>
      </c>
      <c r="F29" s="64">
        <v>5272</v>
      </c>
      <c r="G29" s="65"/>
      <c r="H29" s="65"/>
      <c r="I29" s="65"/>
      <c r="J29" s="75"/>
    </row>
    <row r="30" spans="2:10" ht="15" x14ac:dyDescent="0.2">
      <c r="B30" s="55" t="s">
        <v>682</v>
      </c>
      <c r="C30" s="61">
        <v>485</v>
      </c>
      <c r="D30" s="61">
        <v>1233</v>
      </c>
      <c r="E30" s="61">
        <v>485</v>
      </c>
      <c r="F30" s="61">
        <v>1233</v>
      </c>
      <c r="G30" s="62"/>
      <c r="H30" s="62"/>
      <c r="I30" s="62"/>
      <c r="J30" s="74"/>
    </row>
    <row r="31" spans="2:10" ht="15" x14ac:dyDescent="0.2">
      <c r="B31" s="58" t="s">
        <v>680</v>
      </c>
      <c r="C31" s="64">
        <v>568</v>
      </c>
      <c r="D31" s="64">
        <v>918</v>
      </c>
      <c r="E31" s="64">
        <v>568</v>
      </c>
      <c r="F31" s="64">
        <v>918</v>
      </c>
      <c r="G31" s="65"/>
      <c r="H31" s="65"/>
      <c r="I31" s="65"/>
      <c r="J31" s="75"/>
    </row>
    <row r="32" spans="2:10" ht="15" x14ac:dyDescent="0.2">
      <c r="B32" s="55" t="s">
        <v>679</v>
      </c>
      <c r="C32" s="61">
        <v>3912</v>
      </c>
      <c r="D32" s="61">
        <v>7544</v>
      </c>
      <c r="E32" s="61">
        <v>3912</v>
      </c>
      <c r="F32" s="61">
        <v>7544</v>
      </c>
      <c r="G32" s="62"/>
      <c r="H32" s="62"/>
      <c r="I32" s="62"/>
      <c r="J32" s="74"/>
    </row>
    <row r="33" spans="2:10" ht="15.75" thickBot="1" x14ac:dyDescent="0.25">
      <c r="B33" s="59" t="s">
        <v>841</v>
      </c>
      <c r="C33" s="67">
        <v>9657</v>
      </c>
      <c r="D33" s="67">
        <v>14967</v>
      </c>
      <c r="E33" s="67">
        <v>9657</v>
      </c>
      <c r="F33" s="67">
        <v>14967</v>
      </c>
      <c r="G33" s="76"/>
      <c r="H33" s="76"/>
      <c r="I33" s="76"/>
      <c r="J33" s="76"/>
    </row>
    <row r="34" spans="2:10" ht="12.75" thickTop="1" thickBot="1" x14ac:dyDescent="0.25">
      <c r="B34" s="59" t="s">
        <v>67</v>
      </c>
      <c r="C34" s="67">
        <v>196502</v>
      </c>
      <c r="D34" s="67">
        <v>190024</v>
      </c>
      <c r="E34" s="67">
        <v>162543</v>
      </c>
      <c r="F34" s="67">
        <v>157628</v>
      </c>
      <c r="G34" s="67">
        <v>27507</v>
      </c>
      <c r="H34" s="67">
        <v>25424</v>
      </c>
      <c r="I34" s="67">
        <v>6452</v>
      </c>
      <c r="J34" s="67">
        <v>6972</v>
      </c>
    </row>
    <row r="35" spans="2:10" ht="12" thickTop="1" x14ac:dyDescent="0.2"/>
    <row r="37" spans="2:10" x14ac:dyDescent="0.2">
      <c r="B37" s="117" t="s">
        <v>678</v>
      </c>
      <c r="C37" s="117"/>
      <c r="D37" s="117"/>
      <c r="E37" s="117"/>
      <c r="F37" s="117"/>
      <c r="G37" s="117"/>
      <c r="H37" s="117"/>
      <c r="I37" s="117"/>
      <c r="J37" s="117"/>
    </row>
  </sheetData>
  <mergeCells count="10">
    <mergeCell ref="B37:J37"/>
    <mergeCell ref="B9:J9"/>
    <mergeCell ref="B10:J10"/>
    <mergeCell ref="C12:D12"/>
    <mergeCell ref="E12:F12"/>
    <mergeCell ref="G12:J12"/>
    <mergeCell ref="C13:D13"/>
    <mergeCell ref="E13:F13"/>
    <mergeCell ref="G13:H13"/>
    <mergeCell ref="I13:J1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N34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32.42578125" style="3" customWidth="1"/>
    <col min="3" max="12" width="9" style="3" bestFit="1" customWidth="1"/>
    <col min="13" max="13" width="8.5703125" style="3" customWidth="1"/>
    <col min="14" max="14" width="7.7109375" style="3" customWidth="1"/>
    <col min="15" max="16384" width="11.42578125" style="3"/>
  </cols>
  <sheetData>
    <row r="9" spans="2:14" ht="12.75" customHeight="1" x14ac:dyDescent="0.2">
      <c r="B9" s="114" t="s">
        <v>701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2:14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2:14" ht="12" thickBot="1" x14ac:dyDescent="0.25">
      <c r="B11" s="8" t="s">
        <v>810</v>
      </c>
    </row>
    <row r="12" spans="2:14" ht="12" customHeight="1" thickTop="1" thickBot="1" x14ac:dyDescent="0.25">
      <c r="B12" s="56"/>
      <c r="C12" s="138" t="s">
        <v>79</v>
      </c>
      <c r="D12" s="138"/>
      <c r="E12" s="138" t="s">
        <v>78</v>
      </c>
      <c r="F12" s="138"/>
      <c r="G12" s="138" t="s">
        <v>77</v>
      </c>
      <c r="H12" s="138"/>
      <c r="I12" s="138" t="s">
        <v>76</v>
      </c>
      <c r="J12" s="138"/>
      <c r="K12" s="138" t="s">
        <v>75</v>
      </c>
      <c r="L12" s="138"/>
      <c r="M12" s="138" t="s">
        <v>700</v>
      </c>
      <c r="N12" s="138"/>
    </row>
    <row r="13" spans="2:14" ht="12" thickTop="1" x14ac:dyDescent="0.2">
      <c r="B13" s="47" t="s">
        <v>695</v>
      </c>
      <c r="C13" s="73" t="s">
        <v>69</v>
      </c>
      <c r="D13" s="73" t="s">
        <v>68</v>
      </c>
      <c r="E13" s="73" t="s">
        <v>69</v>
      </c>
      <c r="F13" s="73" t="s">
        <v>68</v>
      </c>
      <c r="G13" s="73" t="s">
        <v>69</v>
      </c>
      <c r="H13" s="73" t="s">
        <v>68</v>
      </c>
      <c r="I13" s="73" t="s">
        <v>69</v>
      </c>
      <c r="J13" s="73" t="s">
        <v>68</v>
      </c>
      <c r="K13" s="73" t="s">
        <v>69</v>
      </c>
      <c r="L13" s="73" t="s">
        <v>68</v>
      </c>
      <c r="M13" s="73" t="s">
        <v>69</v>
      </c>
      <c r="N13" s="73" t="s">
        <v>68</v>
      </c>
    </row>
    <row r="14" spans="2:14" x14ac:dyDescent="0.2">
      <c r="B14" s="55" t="s">
        <v>689</v>
      </c>
      <c r="C14" s="61">
        <v>2600</v>
      </c>
      <c r="D14" s="61">
        <v>2998</v>
      </c>
      <c r="E14" s="61">
        <v>3093</v>
      </c>
      <c r="F14" s="61">
        <v>3662</v>
      </c>
      <c r="G14" s="61">
        <v>987</v>
      </c>
      <c r="H14" s="61">
        <v>1334</v>
      </c>
      <c r="I14" s="61">
        <v>1768</v>
      </c>
      <c r="J14" s="61">
        <v>1997</v>
      </c>
      <c r="K14" s="61">
        <v>4378</v>
      </c>
      <c r="L14" s="63">
        <v>5265</v>
      </c>
      <c r="M14" s="61">
        <v>12826</v>
      </c>
      <c r="N14" s="61">
        <v>15256</v>
      </c>
    </row>
    <row r="15" spans="2:14" x14ac:dyDescent="0.2">
      <c r="B15" s="58" t="s">
        <v>688</v>
      </c>
      <c r="C15" s="64">
        <v>134</v>
      </c>
      <c r="D15" s="64">
        <v>140</v>
      </c>
      <c r="E15" s="64">
        <v>180</v>
      </c>
      <c r="F15" s="64">
        <v>189</v>
      </c>
      <c r="G15" s="64">
        <v>39</v>
      </c>
      <c r="H15" s="64">
        <v>42</v>
      </c>
      <c r="I15" s="64">
        <v>112</v>
      </c>
      <c r="J15" s="64">
        <v>132</v>
      </c>
      <c r="K15" s="64">
        <v>149</v>
      </c>
      <c r="L15" s="66">
        <v>154</v>
      </c>
      <c r="M15" s="64">
        <v>614</v>
      </c>
      <c r="N15" s="64">
        <v>657</v>
      </c>
    </row>
    <row r="16" spans="2:14" ht="15" x14ac:dyDescent="0.2">
      <c r="B16" s="55" t="s">
        <v>839</v>
      </c>
      <c r="C16" s="61">
        <v>18</v>
      </c>
      <c r="D16" s="61">
        <v>1</v>
      </c>
      <c r="E16" s="61">
        <v>13</v>
      </c>
      <c r="F16" s="61">
        <v>1</v>
      </c>
      <c r="G16" s="61">
        <v>9</v>
      </c>
      <c r="H16" s="62"/>
      <c r="I16" s="61">
        <v>17</v>
      </c>
      <c r="J16" s="62"/>
      <c r="K16" s="61">
        <v>13</v>
      </c>
      <c r="L16" s="63">
        <v>2</v>
      </c>
      <c r="M16" s="61">
        <v>70</v>
      </c>
      <c r="N16" s="61">
        <v>4</v>
      </c>
    </row>
    <row r="17" spans="2:14" x14ac:dyDescent="0.2">
      <c r="B17" s="58" t="s">
        <v>686</v>
      </c>
      <c r="C17" s="64">
        <v>1554</v>
      </c>
      <c r="D17" s="64">
        <v>1481</v>
      </c>
      <c r="E17" s="64">
        <v>2210</v>
      </c>
      <c r="F17" s="64">
        <v>1827</v>
      </c>
      <c r="G17" s="64">
        <v>762</v>
      </c>
      <c r="H17" s="64">
        <v>530</v>
      </c>
      <c r="I17" s="64">
        <v>1073</v>
      </c>
      <c r="J17" s="64">
        <v>830</v>
      </c>
      <c r="K17" s="64">
        <v>2942</v>
      </c>
      <c r="L17" s="66">
        <v>2424</v>
      </c>
      <c r="M17" s="64">
        <v>8541</v>
      </c>
      <c r="N17" s="64">
        <v>7092</v>
      </c>
    </row>
    <row r="18" spans="2:14" x14ac:dyDescent="0.2">
      <c r="B18" s="55" t="s">
        <v>685</v>
      </c>
      <c r="C18" s="61">
        <v>115</v>
      </c>
      <c r="D18" s="61">
        <v>164</v>
      </c>
      <c r="E18" s="61">
        <v>209</v>
      </c>
      <c r="F18" s="61">
        <v>240</v>
      </c>
      <c r="G18" s="61">
        <v>101</v>
      </c>
      <c r="H18" s="61">
        <v>376</v>
      </c>
      <c r="I18" s="61">
        <v>121</v>
      </c>
      <c r="J18" s="61">
        <v>181</v>
      </c>
      <c r="K18" s="61">
        <v>776</v>
      </c>
      <c r="L18" s="63">
        <v>821</v>
      </c>
      <c r="M18" s="61">
        <v>1322</v>
      </c>
      <c r="N18" s="61">
        <v>1782</v>
      </c>
    </row>
    <row r="19" spans="2:14" x14ac:dyDescent="0.2">
      <c r="B19" s="58" t="s">
        <v>684</v>
      </c>
      <c r="C19" s="64">
        <v>1751</v>
      </c>
      <c r="D19" s="64">
        <v>1696</v>
      </c>
      <c r="E19" s="64">
        <v>2320</v>
      </c>
      <c r="F19" s="64">
        <v>1638</v>
      </c>
      <c r="G19" s="64">
        <v>712</v>
      </c>
      <c r="H19" s="64">
        <v>524</v>
      </c>
      <c r="I19" s="64">
        <v>1040</v>
      </c>
      <c r="J19" s="64">
        <v>899</v>
      </c>
      <c r="K19" s="64">
        <v>2751</v>
      </c>
      <c r="L19" s="66">
        <v>2302</v>
      </c>
      <c r="M19" s="64">
        <v>8574</v>
      </c>
      <c r="N19" s="64">
        <v>7059</v>
      </c>
    </row>
    <row r="20" spans="2:14" x14ac:dyDescent="0.2">
      <c r="B20" s="55" t="s">
        <v>683</v>
      </c>
      <c r="C20" s="61">
        <v>479</v>
      </c>
      <c r="D20" s="61">
        <v>738</v>
      </c>
      <c r="E20" s="61">
        <v>525</v>
      </c>
      <c r="F20" s="61">
        <v>316</v>
      </c>
      <c r="G20" s="61">
        <v>86</v>
      </c>
      <c r="H20" s="61">
        <v>341</v>
      </c>
      <c r="I20" s="61">
        <v>479</v>
      </c>
      <c r="J20" s="61">
        <v>490</v>
      </c>
      <c r="K20" s="61">
        <v>508</v>
      </c>
      <c r="L20" s="63">
        <v>909</v>
      </c>
      <c r="M20" s="61">
        <v>2077</v>
      </c>
      <c r="N20" s="61">
        <v>2794</v>
      </c>
    </row>
    <row r="21" spans="2:14" x14ac:dyDescent="0.2">
      <c r="B21" s="58" t="s">
        <v>687</v>
      </c>
      <c r="C21" s="64">
        <v>663</v>
      </c>
      <c r="D21" s="64">
        <v>256</v>
      </c>
      <c r="E21" s="64">
        <v>826</v>
      </c>
      <c r="F21" s="64">
        <v>327</v>
      </c>
      <c r="G21" s="64">
        <v>295</v>
      </c>
      <c r="H21" s="64">
        <v>140</v>
      </c>
      <c r="I21" s="64">
        <v>505</v>
      </c>
      <c r="J21" s="64">
        <v>238</v>
      </c>
      <c r="K21" s="64">
        <v>1329</v>
      </c>
      <c r="L21" s="66">
        <v>546</v>
      </c>
      <c r="M21" s="64">
        <v>3618</v>
      </c>
      <c r="N21" s="64">
        <v>1507</v>
      </c>
    </row>
    <row r="22" spans="2:14" x14ac:dyDescent="0.2">
      <c r="B22" s="55" t="s">
        <v>691</v>
      </c>
      <c r="C22" s="61">
        <v>8416</v>
      </c>
      <c r="D22" s="61">
        <v>7937</v>
      </c>
      <c r="E22" s="61">
        <v>10653</v>
      </c>
      <c r="F22" s="61">
        <v>10178</v>
      </c>
      <c r="G22" s="61">
        <v>3825</v>
      </c>
      <c r="H22" s="61">
        <v>3712</v>
      </c>
      <c r="I22" s="61">
        <v>6436</v>
      </c>
      <c r="J22" s="61">
        <v>5849</v>
      </c>
      <c r="K22" s="61">
        <v>17133</v>
      </c>
      <c r="L22" s="63">
        <v>16400</v>
      </c>
      <c r="M22" s="61">
        <v>46463</v>
      </c>
      <c r="N22" s="61">
        <v>44076</v>
      </c>
    </row>
    <row r="23" spans="2:14" x14ac:dyDescent="0.2">
      <c r="B23" s="58" t="s">
        <v>692</v>
      </c>
      <c r="C23" s="64">
        <v>139</v>
      </c>
      <c r="D23" s="64">
        <v>77</v>
      </c>
      <c r="E23" s="64">
        <v>258</v>
      </c>
      <c r="F23" s="64">
        <v>173</v>
      </c>
      <c r="G23" s="64">
        <v>61</v>
      </c>
      <c r="H23" s="64">
        <v>35</v>
      </c>
      <c r="I23" s="64">
        <v>84</v>
      </c>
      <c r="J23" s="64">
        <v>47</v>
      </c>
      <c r="K23" s="64">
        <v>334</v>
      </c>
      <c r="L23" s="66">
        <v>199</v>
      </c>
      <c r="M23" s="64">
        <v>876</v>
      </c>
      <c r="N23" s="64">
        <v>531</v>
      </c>
    </row>
    <row r="24" spans="2:14" x14ac:dyDescent="0.2">
      <c r="B24" s="55" t="s">
        <v>694</v>
      </c>
      <c r="C24" s="61">
        <v>6648</v>
      </c>
      <c r="D24" s="61">
        <v>6080</v>
      </c>
      <c r="E24" s="61">
        <v>8093</v>
      </c>
      <c r="F24" s="61">
        <v>7379</v>
      </c>
      <c r="G24" s="61">
        <v>2848</v>
      </c>
      <c r="H24" s="61">
        <v>2756</v>
      </c>
      <c r="I24" s="61">
        <v>4595</v>
      </c>
      <c r="J24" s="61">
        <v>4468</v>
      </c>
      <c r="K24" s="61">
        <v>12973</v>
      </c>
      <c r="L24" s="63">
        <v>12005</v>
      </c>
      <c r="M24" s="61">
        <v>35157</v>
      </c>
      <c r="N24" s="61">
        <v>32688</v>
      </c>
    </row>
    <row r="25" spans="2:14" x14ac:dyDescent="0.2">
      <c r="B25" s="58" t="s">
        <v>693</v>
      </c>
      <c r="C25" s="64">
        <v>12102</v>
      </c>
      <c r="D25" s="64">
        <v>11080</v>
      </c>
      <c r="E25" s="64">
        <v>15069</v>
      </c>
      <c r="F25" s="64">
        <v>14133</v>
      </c>
      <c r="G25" s="64">
        <v>5414</v>
      </c>
      <c r="H25" s="64">
        <v>5069</v>
      </c>
      <c r="I25" s="64">
        <v>8931</v>
      </c>
      <c r="J25" s="64">
        <v>8323</v>
      </c>
      <c r="K25" s="64">
        <v>25089</v>
      </c>
      <c r="L25" s="66">
        <v>22932</v>
      </c>
      <c r="M25" s="64">
        <v>66605</v>
      </c>
      <c r="N25" s="64">
        <v>61537</v>
      </c>
    </row>
    <row r="26" spans="2:14" x14ac:dyDescent="0.2">
      <c r="B26" s="55" t="s">
        <v>690</v>
      </c>
      <c r="C26" s="61">
        <v>27</v>
      </c>
      <c r="D26" s="61">
        <v>22</v>
      </c>
      <c r="E26" s="61">
        <v>25</v>
      </c>
      <c r="F26" s="61">
        <v>23</v>
      </c>
      <c r="G26" s="61">
        <v>10</v>
      </c>
      <c r="H26" s="61">
        <v>9</v>
      </c>
      <c r="I26" s="61">
        <v>17</v>
      </c>
      <c r="J26" s="61">
        <v>7</v>
      </c>
      <c r="K26" s="61">
        <v>23</v>
      </c>
      <c r="L26" s="63">
        <v>13</v>
      </c>
      <c r="M26" s="61">
        <v>102</v>
      </c>
      <c r="N26" s="61">
        <v>74</v>
      </c>
    </row>
    <row r="27" spans="2:14" ht="12" thickBot="1" x14ac:dyDescent="0.25">
      <c r="B27" s="59" t="s">
        <v>840</v>
      </c>
      <c r="C27" s="67">
        <v>34646</v>
      </c>
      <c r="D27" s="67">
        <v>32670</v>
      </c>
      <c r="E27" s="67">
        <v>43474</v>
      </c>
      <c r="F27" s="67">
        <v>40086</v>
      </c>
      <c r="G27" s="67">
        <v>15149</v>
      </c>
      <c r="H27" s="67">
        <v>14868</v>
      </c>
      <c r="I27" s="67">
        <v>25178</v>
      </c>
      <c r="J27" s="67">
        <v>23461</v>
      </c>
      <c r="K27" s="67">
        <v>68398</v>
      </c>
      <c r="L27" s="67">
        <v>63972</v>
      </c>
      <c r="M27" s="67">
        <v>186845</v>
      </c>
      <c r="N27" s="67">
        <v>175057</v>
      </c>
    </row>
    <row r="28" spans="2:14" ht="12" thickTop="1" x14ac:dyDescent="0.2">
      <c r="B28" s="58" t="s">
        <v>681</v>
      </c>
      <c r="C28" s="64">
        <v>1000</v>
      </c>
      <c r="D28" s="64">
        <v>1183</v>
      </c>
      <c r="E28" s="64">
        <v>1311</v>
      </c>
      <c r="F28" s="64">
        <v>1419</v>
      </c>
      <c r="G28" s="64">
        <v>355</v>
      </c>
      <c r="H28" s="64">
        <v>386</v>
      </c>
      <c r="I28" s="64">
        <v>444</v>
      </c>
      <c r="J28" s="64">
        <v>487</v>
      </c>
      <c r="K28" s="64">
        <v>1582</v>
      </c>
      <c r="L28" s="66">
        <v>1797</v>
      </c>
      <c r="M28" s="64">
        <v>4692</v>
      </c>
      <c r="N28" s="64">
        <v>5272</v>
      </c>
    </row>
    <row r="29" spans="2:14" x14ac:dyDescent="0.2">
      <c r="B29" s="55" t="s">
        <v>682</v>
      </c>
      <c r="C29" s="61">
        <v>142</v>
      </c>
      <c r="D29" s="61">
        <v>246</v>
      </c>
      <c r="E29" s="61">
        <v>183</v>
      </c>
      <c r="F29" s="61">
        <v>471</v>
      </c>
      <c r="G29" s="61">
        <v>35</v>
      </c>
      <c r="H29" s="61">
        <v>83</v>
      </c>
      <c r="I29" s="61">
        <v>38</v>
      </c>
      <c r="J29" s="61">
        <v>133</v>
      </c>
      <c r="K29" s="61">
        <v>87</v>
      </c>
      <c r="L29" s="63">
        <v>300</v>
      </c>
      <c r="M29" s="61">
        <v>485</v>
      </c>
      <c r="N29" s="61">
        <v>1233</v>
      </c>
    </row>
    <row r="30" spans="2:14" x14ac:dyDescent="0.2">
      <c r="B30" s="58" t="s">
        <v>680</v>
      </c>
      <c r="C30" s="64">
        <v>122</v>
      </c>
      <c r="D30" s="64">
        <v>205</v>
      </c>
      <c r="E30" s="64">
        <v>114</v>
      </c>
      <c r="F30" s="64">
        <v>120</v>
      </c>
      <c r="G30" s="64">
        <v>81</v>
      </c>
      <c r="H30" s="64">
        <v>153</v>
      </c>
      <c r="I30" s="64">
        <v>99</v>
      </c>
      <c r="J30" s="64">
        <v>166</v>
      </c>
      <c r="K30" s="64">
        <v>152</v>
      </c>
      <c r="L30" s="66">
        <v>274</v>
      </c>
      <c r="M30" s="64">
        <v>568</v>
      </c>
      <c r="N30" s="64">
        <v>918</v>
      </c>
    </row>
    <row r="31" spans="2:14" x14ac:dyDescent="0.2">
      <c r="B31" s="55" t="s">
        <v>679</v>
      </c>
      <c r="C31" s="61">
        <v>775</v>
      </c>
      <c r="D31" s="61">
        <v>1705</v>
      </c>
      <c r="E31" s="61">
        <v>1287</v>
      </c>
      <c r="F31" s="61">
        <v>2228</v>
      </c>
      <c r="G31" s="61">
        <v>425</v>
      </c>
      <c r="H31" s="61">
        <v>790</v>
      </c>
      <c r="I31" s="61">
        <v>419</v>
      </c>
      <c r="J31" s="61">
        <v>909</v>
      </c>
      <c r="K31" s="61">
        <v>1006</v>
      </c>
      <c r="L31" s="63">
        <v>1912</v>
      </c>
      <c r="M31" s="61">
        <v>3912</v>
      </c>
      <c r="N31" s="61">
        <v>7544</v>
      </c>
    </row>
    <row r="32" spans="2:14" ht="12" thickBot="1" x14ac:dyDescent="0.25">
      <c r="B32" s="59" t="s">
        <v>841</v>
      </c>
      <c r="C32" s="67">
        <v>2039</v>
      </c>
      <c r="D32" s="67">
        <v>3339</v>
      </c>
      <c r="E32" s="67">
        <v>2895</v>
      </c>
      <c r="F32" s="67">
        <v>4238</v>
      </c>
      <c r="G32" s="67">
        <v>896</v>
      </c>
      <c r="H32" s="67">
        <v>1412</v>
      </c>
      <c r="I32" s="67">
        <v>1000</v>
      </c>
      <c r="J32" s="67">
        <v>1695</v>
      </c>
      <c r="K32" s="67">
        <v>2827</v>
      </c>
      <c r="L32" s="67">
        <v>4283</v>
      </c>
      <c r="M32" s="67">
        <v>9657</v>
      </c>
      <c r="N32" s="67">
        <v>14967</v>
      </c>
    </row>
    <row r="33" spans="2:14" ht="12.75" thickTop="1" thickBot="1" x14ac:dyDescent="0.25">
      <c r="B33" s="59" t="s">
        <v>67</v>
      </c>
      <c r="C33" s="67">
        <v>36685</v>
      </c>
      <c r="D33" s="67">
        <v>36009</v>
      </c>
      <c r="E33" s="67">
        <v>46369</v>
      </c>
      <c r="F33" s="67">
        <v>44324</v>
      </c>
      <c r="G33" s="67">
        <v>16045</v>
      </c>
      <c r="H33" s="67">
        <v>16280</v>
      </c>
      <c r="I33" s="67">
        <v>26178</v>
      </c>
      <c r="J33" s="67">
        <v>25156</v>
      </c>
      <c r="K33" s="67">
        <v>71225</v>
      </c>
      <c r="L33" s="67">
        <v>68255</v>
      </c>
      <c r="M33" s="67">
        <v>196502</v>
      </c>
      <c r="N33" s="67">
        <v>190024</v>
      </c>
    </row>
    <row r="34" spans="2:14" ht="12" thickTop="1" x14ac:dyDescent="0.2">
      <c r="B34" s="117" t="s">
        <v>65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</row>
  </sheetData>
  <mergeCells count="9">
    <mergeCell ref="B34:N34"/>
    <mergeCell ref="B9:N9"/>
    <mergeCell ref="B10:N10"/>
    <mergeCell ref="C12:D12"/>
    <mergeCell ref="E12:F12"/>
    <mergeCell ref="G12:H12"/>
    <mergeCell ref="I12:J12"/>
    <mergeCell ref="K12:L12"/>
    <mergeCell ref="M12:N12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9:K21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37.85546875" style="3" customWidth="1"/>
    <col min="3" max="3" width="8.5703125" style="3" bestFit="1" customWidth="1"/>
    <col min="4" max="5" width="8.140625" style="3" bestFit="1" customWidth="1"/>
    <col min="6" max="6" width="8.5703125" style="3" bestFit="1" customWidth="1"/>
    <col min="7" max="8" width="8.140625" style="3" bestFit="1" customWidth="1"/>
    <col min="9" max="9" width="8.5703125" style="3" bestFit="1" customWidth="1"/>
    <col min="10" max="10" width="8.140625" style="3" bestFit="1" customWidth="1"/>
    <col min="11" max="11" width="9" style="3" bestFit="1" customWidth="1"/>
    <col min="12" max="16384" width="11.42578125" style="3"/>
  </cols>
  <sheetData>
    <row r="9" spans="2:11" ht="12.75" customHeight="1" x14ac:dyDescent="0.2">
      <c r="B9" s="114" t="s">
        <v>707</v>
      </c>
      <c r="C9" s="114"/>
      <c r="D9" s="114"/>
      <c r="E9" s="114"/>
      <c r="F9" s="114"/>
      <c r="G9" s="114"/>
      <c r="H9" s="114"/>
      <c r="I9" s="114"/>
      <c r="J9" s="114"/>
      <c r="K9" s="114"/>
    </row>
    <row r="10" spans="2:11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  <c r="K10" s="114"/>
    </row>
    <row r="11" spans="2:11" ht="12" thickBot="1" x14ac:dyDescent="0.25">
      <c r="B11" s="8" t="s">
        <v>810</v>
      </c>
    </row>
    <row r="12" spans="2:11" ht="12.75" customHeight="1" thickTop="1" thickBot="1" x14ac:dyDescent="0.25">
      <c r="B12" s="56"/>
      <c r="C12" s="138" t="s">
        <v>71</v>
      </c>
      <c r="D12" s="138"/>
      <c r="E12" s="138"/>
      <c r="F12" s="138" t="s">
        <v>70</v>
      </c>
      <c r="G12" s="138"/>
      <c r="H12" s="138"/>
      <c r="I12" s="138" t="s">
        <v>706</v>
      </c>
      <c r="J12" s="138"/>
      <c r="K12" s="138"/>
    </row>
    <row r="13" spans="2:11" ht="12" thickTop="1" x14ac:dyDescent="0.2">
      <c r="B13" s="47" t="s">
        <v>705</v>
      </c>
      <c r="C13" s="57" t="s">
        <v>69</v>
      </c>
      <c r="D13" s="57" t="s">
        <v>68</v>
      </c>
      <c r="E13" s="57" t="s">
        <v>67</v>
      </c>
      <c r="F13" s="57" t="s">
        <v>69</v>
      </c>
      <c r="G13" s="57" t="s">
        <v>68</v>
      </c>
      <c r="H13" s="57" t="s">
        <v>67</v>
      </c>
      <c r="I13" s="57" t="s">
        <v>69</v>
      </c>
      <c r="J13" s="57" t="s">
        <v>68</v>
      </c>
      <c r="K13" s="57" t="s">
        <v>67</v>
      </c>
    </row>
    <row r="14" spans="2:11" x14ac:dyDescent="0.2">
      <c r="B14" s="55" t="s">
        <v>704</v>
      </c>
      <c r="C14" s="61">
        <v>318</v>
      </c>
      <c r="D14" s="61">
        <v>312</v>
      </c>
      <c r="E14" s="61">
        <v>630</v>
      </c>
      <c r="F14" s="61">
        <v>179</v>
      </c>
      <c r="G14" s="61">
        <v>186</v>
      </c>
      <c r="H14" s="61">
        <v>365</v>
      </c>
      <c r="I14" s="61">
        <v>497</v>
      </c>
      <c r="J14" s="61">
        <v>498</v>
      </c>
      <c r="K14" s="63">
        <v>995</v>
      </c>
    </row>
    <row r="15" spans="2:11" x14ac:dyDescent="0.2">
      <c r="B15" s="58" t="s">
        <v>703</v>
      </c>
      <c r="C15" s="64">
        <v>1496</v>
      </c>
      <c r="D15" s="64">
        <v>1387</v>
      </c>
      <c r="E15" s="64">
        <v>2883</v>
      </c>
      <c r="F15" s="64">
        <v>738</v>
      </c>
      <c r="G15" s="64">
        <v>629</v>
      </c>
      <c r="H15" s="64">
        <v>1367</v>
      </c>
      <c r="I15" s="64">
        <v>2234</v>
      </c>
      <c r="J15" s="64">
        <v>2016</v>
      </c>
      <c r="K15" s="66">
        <v>4250</v>
      </c>
    </row>
    <row r="16" spans="2:11" x14ac:dyDescent="0.2">
      <c r="B16" s="55" t="s">
        <v>702</v>
      </c>
      <c r="C16" s="61">
        <v>2506</v>
      </c>
      <c r="D16" s="61">
        <v>2271</v>
      </c>
      <c r="E16" s="61">
        <v>4777</v>
      </c>
      <c r="F16" s="61">
        <v>1234</v>
      </c>
      <c r="G16" s="61">
        <v>1075</v>
      </c>
      <c r="H16" s="61">
        <v>2309</v>
      </c>
      <c r="I16" s="61">
        <v>3740</v>
      </c>
      <c r="J16" s="61">
        <v>3346</v>
      </c>
      <c r="K16" s="63">
        <v>7086</v>
      </c>
    </row>
    <row r="17" spans="2:11" ht="12" thickBot="1" x14ac:dyDescent="0.25">
      <c r="B17" s="59" t="s">
        <v>67</v>
      </c>
      <c r="C17" s="67">
        <v>4320</v>
      </c>
      <c r="D17" s="67">
        <v>3970</v>
      </c>
      <c r="E17" s="67">
        <v>8290</v>
      </c>
      <c r="F17" s="67">
        <v>2151</v>
      </c>
      <c r="G17" s="67">
        <v>1890</v>
      </c>
      <c r="H17" s="67">
        <v>4041</v>
      </c>
      <c r="I17" s="67">
        <v>6471</v>
      </c>
      <c r="J17" s="67">
        <v>5860</v>
      </c>
      <c r="K17" s="67">
        <v>12331</v>
      </c>
    </row>
    <row r="18" spans="2:11" ht="12" thickTop="1" x14ac:dyDescent="0.2"/>
    <row r="19" spans="2:11" x14ac:dyDescent="0.2">
      <c r="B19" s="117" t="s">
        <v>65</v>
      </c>
      <c r="C19" s="117"/>
      <c r="D19" s="117"/>
      <c r="E19" s="117"/>
      <c r="F19" s="117"/>
      <c r="G19" s="117"/>
      <c r="H19" s="117"/>
      <c r="I19" s="117"/>
      <c r="J19" s="117"/>
      <c r="K19" s="117"/>
    </row>
    <row r="21" spans="2:11" ht="225" customHeight="1" x14ac:dyDescent="0.2">
      <c r="B21" s="115"/>
      <c r="C21" s="115"/>
      <c r="D21" s="115"/>
      <c r="E21" s="115"/>
      <c r="F21" s="115"/>
      <c r="G21" s="115"/>
      <c r="H21" s="115"/>
      <c r="I21" s="115"/>
      <c r="J21" s="115"/>
      <c r="K21" s="115"/>
    </row>
  </sheetData>
  <mergeCells count="7">
    <mergeCell ref="B21:K21"/>
    <mergeCell ref="B19:K19"/>
    <mergeCell ref="B9:K9"/>
    <mergeCell ref="B10:K10"/>
    <mergeCell ref="C12:E12"/>
    <mergeCell ref="F12:H12"/>
    <mergeCell ref="I12:K12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E21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19.7109375" style="3" customWidth="1"/>
    <col min="3" max="3" width="14.7109375" style="3" bestFit="1" customWidth="1"/>
    <col min="4" max="4" width="14.85546875" style="3" bestFit="1" customWidth="1"/>
    <col min="5" max="5" width="7.7109375" style="3" customWidth="1"/>
    <col min="6" max="16384" width="11.42578125" style="3"/>
  </cols>
  <sheetData>
    <row r="9" spans="2:5" ht="12.75" customHeight="1" x14ac:dyDescent="0.2">
      <c r="B9" s="114" t="s">
        <v>83</v>
      </c>
      <c r="C9" s="114"/>
      <c r="D9" s="114"/>
      <c r="E9" s="114"/>
    </row>
    <row r="10" spans="2:5" ht="12.75" x14ac:dyDescent="0.2">
      <c r="B10" s="114"/>
      <c r="C10" s="114"/>
      <c r="D10" s="114"/>
      <c r="E10" s="114"/>
    </row>
    <row r="11" spans="2:5" x14ac:dyDescent="0.2">
      <c r="B11" s="8" t="s">
        <v>810</v>
      </c>
    </row>
    <row r="12" spans="2:5" x14ac:dyDescent="0.2">
      <c r="B12" s="7" t="s">
        <v>72</v>
      </c>
      <c r="C12" s="9" t="s">
        <v>71</v>
      </c>
      <c r="D12" s="9" t="s">
        <v>70</v>
      </c>
      <c r="E12" s="10" t="s">
        <v>67</v>
      </c>
    </row>
    <row r="13" spans="2:5" ht="12" thickBot="1" x14ac:dyDescent="0.25">
      <c r="B13" s="6" t="s">
        <v>69</v>
      </c>
      <c r="C13" s="11">
        <v>152886</v>
      </c>
      <c r="D13" s="11">
        <v>33959</v>
      </c>
      <c r="E13" s="12">
        <v>186845</v>
      </c>
    </row>
    <row r="14" spans="2:5" ht="12" thickBot="1" x14ac:dyDescent="0.25">
      <c r="B14" s="5" t="s">
        <v>68</v>
      </c>
      <c r="C14" s="13">
        <v>142661</v>
      </c>
      <c r="D14" s="13">
        <v>32396</v>
      </c>
      <c r="E14" s="12">
        <v>175057</v>
      </c>
    </row>
    <row r="15" spans="2:5" x14ac:dyDescent="0.2">
      <c r="B15" s="4" t="s">
        <v>67</v>
      </c>
      <c r="C15" s="14">
        <v>295547</v>
      </c>
      <c r="D15" s="14">
        <v>66355</v>
      </c>
      <c r="E15" s="15">
        <v>361902</v>
      </c>
    </row>
    <row r="17" spans="2:5" x14ac:dyDescent="0.2">
      <c r="B17" s="116" t="s">
        <v>66</v>
      </c>
      <c r="C17" s="116"/>
      <c r="D17" s="116"/>
      <c r="E17" s="116"/>
    </row>
    <row r="19" spans="2:5" x14ac:dyDescent="0.2">
      <c r="B19" s="117" t="s">
        <v>65</v>
      </c>
      <c r="C19" s="117"/>
      <c r="D19" s="117"/>
      <c r="E19" s="117"/>
    </row>
    <row r="21" spans="2:5" ht="108" customHeight="1" x14ac:dyDescent="0.2">
      <c r="B21" s="115"/>
      <c r="C21" s="115"/>
      <c r="D21" s="115"/>
      <c r="E21" s="115"/>
    </row>
  </sheetData>
  <mergeCells count="5">
    <mergeCell ref="B9:E9"/>
    <mergeCell ref="B10:E10"/>
    <mergeCell ref="B21:E21"/>
    <mergeCell ref="B17:E17"/>
    <mergeCell ref="B19:E19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K21"/>
  <sheetViews>
    <sheetView showGridLines="0" showRowColHeaders="0" workbookViewId="0">
      <selection activeCell="N13" sqref="N13"/>
    </sheetView>
  </sheetViews>
  <sheetFormatPr baseColWidth="10" defaultRowHeight="11.25" x14ac:dyDescent="0.2"/>
  <cols>
    <col min="1" max="1" width="11.42578125" style="3"/>
    <col min="2" max="2" width="39" style="3" customWidth="1"/>
    <col min="3" max="5" width="9" style="3" bestFit="1" customWidth="1"/>
    <col min="6" max="6" width="8.5703125" style="3" bestFit="1" customWidth="1"/>
    <col min="7" max="7" width="8.140625" style="3" bestFit="1" customWidth="1"/>
    <col min="8" max="11" width="9" style="3" bestFit="1" customWidth="1"/>
    <col min="12" max="16384" width="11.42578125" style="3"/>
  </cols>
  <sheetData>
    <row r="9" spans="2:11" ht="12.75" customHeight="1" x14ac:dyDescent="0.2">
      <c r="B9" s="114" t="s">
        <v>711</v>
      </c>
      <c r="C9" s="114"/>
      <c r="D9" s="114"/>
      <c r="E9" s="114"/>
      <c r="F9" s="114"/>
      <c r="G9" s="114"/>
      <c r="H9" s="114"/>
      <c r="I9" s="114"/>
      <c r="J9" s="114"/>
      <c r="K9" s="114"/>
    </row>
    <row r="10" spans="2:11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  <c r="K10" s="114"/>
    </row>
    <row r="11" spans="2:11" ht="12" thickBot="1" x14ac:dyDescent="0.25">
      <c r="B11" s="8" t="s">
        <v>810</v>
      </c>
    </row>
    <row r="12" spans="2:11" ht="12.75" customHeight="1" thickTop="1" thickBot="1" x14ac:dyDescent="0.25">
      <c r="B12" s="56"/>
      <c r="C12" s="138" t="s">
        <v>71</v>
      </c>
      <c r="D12" s="138"/>
      <c r="E12" s="138"/>
      <c r="F12" s="138" t="s">
        <v>70</v>
      </c>
      <c r="G12" s="138"/>
      <c r="H12" s="138"/>
      <c r="I12" s="138" t="s">
        <v>706</v>
      </c>
      <c r="J12" s="138"/>
      <c r="K12" s="138"/>
    </row>
    <row r="13" spans="2:11" ht="12" thickTop="1" x14ac:dyDescent="0.2">
      <c r="B13" s="47" t="s">
        <v>705</v>
      </c>
      <c r="C13" s="57" t="s">
        <v>69</v>
      </c>
      <c r="D13" s="57" t="s">
        <v>68</v>
      </c>
      <c r="E13" s="57" t="s">
        <v>67</v>
      </c>
      <c r="F13" s="57" t="s">
        <v>69</v>
      </c>
      <c r="G13" s="57" t="s">
        <v>68</v>
      </c>
      <c r="H13" s="57" t="s">
        <v>67</v>
      </c>
      <c r="I13" s="57" t="s">
        <v>69</v>
      </c>
      <c r="J13" s="57" t="s">
        <v>68</v>
      </c>
      <c r="K13" s="57" t="s">
        <v>67</v>
      </c>
    </row>
    <row r="14" spans="2:11" x14ac:dyDescent="0.2">
      <c r="B14" s="55" t="s">
        <v>710</v>
      </c>
      <c r="C14" s="61">
        <v>7212</v>
      </c>
      <c r="D14" s="61">
        <v>6612</v>
      </c>
      <c r="E14" s="61">
        <v>13824</v>
      </c>
      <c r="F14" s="61">
        <v>1783</v>
      </c>
      <c r="G14" s="61">
        <v>1698</v>
      </c>
      <c r="H14" s="61">
        <v>3481</v>
      </c>
      <c r="I14" s="61">
        <v>8995</v>
      </c>
      <c r="J14" s="61">
        <v>8310</v>
      </c>
      <c r="K14" s="63">
        <v>17305</v>
      </c>
    </row>
    <row r="15" spans="2:11" x14ac:dyDescent="0.2">
      <c r="B15" s="58" t="s">
        <v>709</v>
      </c>
      <c r="C15" s="64">
        <v>7849</v>
      </c>
      <c r="D15" s="64">
        <v>7400</v>
      </c>
      <c r="E15" s="64">
        <v>15249</v>
      </c>
      <c r="F15" s="64">
        <v>1812</v>
      </c>
      <c r="G15" s="64">
        <v>1736</v>
      </c>
      <c r="H15" s="64">
        <v>3548</v>
      </c>
      <c r="I15" s="64">
        <v>9661</v>
      </c>
      <c r="J15" s="64">
        <v>9136</v>
      </c>
      <c r="K15" s="66">
        <v>18797</v>
      </c>
    </row>
    <row r="16" spans="2:11" x14ac:dyDescent="0.2">
      <c r="B16" s="55" t="s">
        <v>708</v>
      </c>
      <c r="C16" s="61">
        <v>8154</v>
      </c>
      <c r="D16" s="61">
        <v>7562</v>
      </c>
      <c r="E16" s="61">
        <v>15716</v>
      </c>
      <c r="F16" s="61">
        <v>1876</v>
      </c>
      <c r="G16" s="61">
        <v>1820</v>
      </c>
      <c r="H16" s="61">
        <v>3696</v>
      </c>
      <c r="I16" s="61">
        <v>10030</v>
      </c>
      <c r="J16" s="61">
        <v>9382</v>
      </c>
      <c r="K16" s="63">
        <v>19412</v>
      </c>
    </row>
    <row r="17" spans="2:11" ht="12" thickBot="1" x14ac:dyDescent="0.25">
      <c r="B17" s="59" t="s">
        <v>67</v>
      </c>
      <c r="C17" s="67">
        <v>23215</v>
      </c>
      <c r="D17" s="67">
        <v>21574</v>
      </c>
      <c r="E17" s="67">
        <v>44789</v>
      </c>
      <c r="F17" s="67">
        <v>5471</v>
      </c>
      <c r="G17" s="67">
        <v>5254</v>
      </c>
      <c r="H17" s="67">
        <v>10725</v>
      </c>
      <c r="I17" s="67">
        <v>28686</v>
      </c>
      <c r="J17" s="67">
        <v>26828</v>
      </c>
      <c r="K17" s="67">
        <v>55514</v>
      </c>
    </row>
    <row r="18" spans="2:11" ht="12" thickTop="1" x14ac:dyDescent="0.2"/>
    <row r="19" spans="2:11" x14ac:dyDescent="0.2">
      <c r="B19" s="141" t="s">
        <v>65</v>
      </c>
      <c r="C19" s="141"/>
      <c r="D19" s="141"/>
      <c r="E19" s="141"/>
      <c r="F19" s="141"/>
      <c r="G19" s="141"/>
      <c r="H19" s="141"/>
      <c r="I19" s="141"/>
      <c r="J19" s="141"/>
      <c r="K19" s="141"/>
    </row>
    <row r="21" spans="2:11" ht="225" customHeight="1" x14ac:dyDescent="0.2">
      <c r="B21" s="115"/>
      <c r="C21" s="115"/>
      <c r="D21" s="115"/>
      <c r="E21" s="115"/>
      <c r="F21" s="115"/>
      <c r="G21" s="115"/>
      <c r="H21" s="115"/>
      <c r="I21" s="115"/>
      <c r="J21" s="115"/>
      <c r="K21" s="115"/>
    </row>
  </sheetData>
  <mergeCells count="7">
    <mergeCell ref="B21:K21"/>
    <mergeCell ref="B19:K19"/>
    <mergeCell ref="B9:K9"/>
    <mergeCell ref="B10:K10"/>
    <mergeCell ref="C12:E12"/>
    <mergeCell ref="F12:H12"/>
    <mergeCell ref="I12:K12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9:K24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6.85546875" style="3" customWidth="1"/>
    <col min="3" max="4" width="9" style="3" bestFit="1" customWidth="1"/>
    <col min="5" max="5" width="9.85546875" style="3" bestFit="1" customWidth="1"/>
    <col min="6" max="10" width="9" style="3" bestFit="1" customWidth="1"/>
    <col min="11" max="11" width="9.85546875" style="3" bestFit="1" customWidth="1"/>
    <col min="12" max="16384" width="11.42578125" style="3"/>
  </cols>
  <sheetData>
    <row r="9" spans="2:11" ht="12.75" customHeight="1" x14ac:dyDescent="0.2">
      <c r="B9" s="114" t="s">
        <v>719</v>
      </c>
      <c r="C9" s="114"/>
      <c r="D9" s="114"/>
      <c r="E9" s="114"/>
      <c r="F9" s="114"/>
      <c r="G9" s="114"/>
      <c r="H9" s="114"/>
      <c r="I9" s="114"/>
      <c r="J9" s="114"/>
      <c r="K9" s="114"/>
    </row>
    <row r="10" spans="2:11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  <c r="K10" s="114"/>
    </row>
    <row r="11" spans="2:11" ht="12" thickBot="1" x14ac:dyDescent="0.25">
      <c r="B11" s="8" t="s">
        <v>810</v>
      </c>
    </row>
    <row r="12" spans="2:11" ht="12.75" customHeight="1" thickTop="1" thickBot="1" x14ac:dyDescent="0.25">
      <c r="B12" s="56"/>
      <c r="C12" s="135" t="s">
        <v>71</v>
      </c>
      <c r="D12" s="135"/>
      <c r="E12" s="135"/>
      <c r="F12" s="135" t="s">
        <v>70</v>
      </c>
      <c r="G12" s="135"/>
      <c r="H12" s="135"/>
      <c r="I12" s="135" t="s">
        <v>706</v>
      </c>
      <c r="J12" s="135"/>
      <c r="K12" s="135"/>
    </row>
    <row r="13" spans="2:11" ht="12" thickTop="1" x14ac:dyDescent="0.2">
      <c r="B13" s="47" t="s">
        <v>718</v>
      </c>
      <c r="C13" s="57" t="s">
        <v>69</v>
      </c>
      <c r="D13" s="57" t="s">
        <v>68</v>
      </c>
      <c r="E13" s="57" t="s">
        <v>67</v>
      </c>
      <c r="F13" s="57" t="s">
        <v>69</v>
      </c>
      <c r="G13" s="57" t="s">
        <v>68</v>
      </c>
      <c r="H13" s="57" t="s">
        <v>67</v>
      </c>
      <c r="I13" s="57" t="s">
        <v>69</v>
      </c>
      <c r="J13" s="57" t="s">
        <v>68</v>
      </c>
      <c r="K13" s="57" t="s">
        <v>67</v>
      </c>
    </row>
    <row r="14" spans="2:11" x14ac:dyDescent="0.2">
      <c r="B14" s="55" t="s">
        <v>717</v>
      </c>
      <c r="C14" s="61">
        <v>8374</v>
      </c>
      <c r="D14" s="61">
        <v>7683</v>
      </c>
      <c r="E14" s="61">
        <v>16057</v>
      </c>
      <c r="F14" s="61">
        <v>1867</v>
      </c>
      <c r="G14" s="61">
        <v>1865</v>
      </c>
      <c r="H14" s="61">
        <v>3732</v>
      </c>
      <c r="I14" s="61">
        <v>10241</v>
      </c>
      <c r="J14" s="61">
        <v>9548</v>
      </c>
      <c r="K14" s="63">
        <v>19789</v>
      </c>
    </row>
    <row r="15" spans="2:11" x14ac:dyDescent="0.2">
      <c r="B15" s="58" t="s">
        <v>716</v>
      </c>
      <c r="C15" s="64">
        <v>8592</v>
      </c>
      <c r="D15" s="64">
        <v>8004</v>
      </c>
      <c r="E15" s="64">
        <v>16596</v>
      </c>
      <c r="F15" s="64">
        <v>1962</v>
      </c>
      <c r="G15" s="64">
        <v>1891</v>
      </c>
      <c r="H15" s="64">
        <v>3853</v>
      </c>
      <c r="I15" s="64">
        <v>10554</v>
      </c>
      <c r="J15" s="64">
        <v>9895</v>
      </c>
      <c r="K15" s="66">
        <v>20449</v>
      </c>
    </row>
    <row r="16" spans="2:11" x14ac:dyDescent="0.2">
      <c r="B16" s="55" t="s">
        <v>715</v>
      </c>
      <c r="C16" s="61">
        <v>8920</v>
      </c>
      <c r="D16" s="61">
        <v>8165</v>
      </c>
      <c r="E16" s="61">
        <v>17085</v>
      </c>
      <c r="F16" s="61">
        <v>2007</v>
      </c>
      <c r="G16" s="61">
        <v>1966</v>
      </c>
      <c r="H16" s="61">
        <v>3973</v>
      </c>
      <c r="I16" s="61">
        <v>10927</v>
      </c>
      <c r="J16" s="61">
        <v>10131</v>
      </c>
      <c r="K16" s="63">
        <v>21058</v>
      </c>
    </row>
    <row r="17" spans="2:11" x14ac:dyDescent="0.2">
      <c r="B17" s="58" t="s">
        <v>714</v>
      </c>
      <c r="C17" s="64">
        <v>9366</v>
      </c>
      <c r="D17" s="64">
        <v>8453</v>
      </c>
      <c r="E17" s="64">
        <v>17819</v>
      </c>
      <c r="F17" s="64">
        <v>2144</v>
      </c>
      <c r="G17" s="64">
        <v>2007</v>
      </c>
      <c r="H17" s="64">
        <v>4151</v>
      </c>
      <c r="I17" s="64">
        <v>11510</v>
      </c>
      <c r="J17" s="64">
        <v>10460</v>
      </c>
      <c r="K17" s="66">
        <v>21970</v>
      </c>
    </row>
    <row r="18" spans="2:11" x14ac:dyDescent="0.2">
      <c r="B18" s="55" t="s">
        <v>713</v>
      </c>
      <c r="C18" s="61">
        <v>9325</v>
      </c>
      <c r="D18" s="61">
        <v>8499</v>
      </c>
      <c r="E18" s="61">
        <v>17824</v>
      </c>
      <c r="F18" s="61">
        <v>2123</v>
      </c>
      <c r="G18" s="61">
        <v>2114</v>
      </c>
      <c r="H18" s="61">
        <v>4237</v>
      </c>
      <c r="I18" s="61">
        <v>11448</v>
      </c>
      <c r="J18" s="61">
        <v>10613</v>
      </c>
      <c r="K18" s="63">
        <v>22061</v>
      </c>
    </row>
    <row r="19" spans="2:11" x14ac:dyDescent="0.2">
      <c r="B19" s="58" t="s">
        <v>712</v>
      </c>
      <c r="C19" s="64">
        <v>9652</v>
      </c>
      <c r="D19" s="64">
        <v>8754</v>
      </c>
      <c r="E19" s="64">
        <v>18406</v>
      </c>
      <c r="F19" s="64">
        <v>2273</v>
      </c>
      <c r="G19" s="64">
        <v>2136</v>
      </c>
      <c r="H19" s="64">
        <v>4409</v>
      </c>
      <c r="I19" s="64">
        <v>11925</v>
      </c>
      <c r="J19" s="64">
        <v>10890</v>
      </c>
      <c r="K19" s="66">
        <v>22815</v>
      </c>
    </row>
    <row r="20" spans="2:11" ht="12" thickBot="1" x14ac:dyDescent="0.25">
      <c r="B20" s="77" t="s">
        <v>817</v>
      </c>
      <c r="C20" s="67">
        <v>54229</v>
      </c>
      <c r="D20" s="67">
        <v>49558</v>
      </c>
      <c r="E20" s="67">
        <v>103787</v>
      </c>
      <c r="F20" s="67">
        <v>12376</v>
      </c>
      <c r="G20" s="67">
        <v>11979</v>
      </c>
      <c r="H20" s="67">
        <v>24355</v>
      </c>
      <c r="I20" s="67">
        <v>66605</v>
      </c>
      <c r="J20" s="67">
        <v>61537</v>
      </c>
      <c r="K20" s="67">
        <v>128142</v>
      </c>
    </row>
    <row r="21" spans="2:11" ht="12" thickTop="1" x14ac:dyDescent="0.2"/>
    <row r="22" spans="2:11" x14ac:dyDescent="0.2">
      <c r="B22" s="117" t="s">
        <v>65</v>
      </c>
      <c r="C22" s="117"/>
      <c r="D22" s="117"/>
      <c r="E22" s="117"/>
      <c r="F22" s="117"/>
      <c r="G22" s="117"/>
      <c r="H22" s="117"/>
      <c r="I22" s="117"/>
      <c r="J22" s="117"/>
      <c r="K22" s="117"/>
    </row>
    <row r="24" spans="2:11" ht="225" customHeight="1" x14ac:dyDescent="0.2">
      <c r="B24" s="115"/>
      <c r="C24" s="115"/>
      <c r="D24" s="115"/>
      <c r="E24" s="115"/>
      <c r="F24" s="115"/>
      <c r="G24" s="115"/>
      <c r="H24" s="115"/>
      <c r="I24" s="115"/>
      <c r="J24" s="115"/>
      <c r="K24" s="115"/>
    </row>
  </sheetData>
  <mergeCells count="7">
    <mergeCell ref="B24:K24"/>
    <mergeCell ref="B22:K22"/>
    <mergeCell ref="B9:K9"/>
    <mergeCell ref="B10:K10"/>
    <mergeCell ref="C12:E12"/>
    <mergeCell ref="F12:H12"/>
    <mergeCell ref="I12:K12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9:K22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1.28515625" style="3" customWidth="1"/>
    <col min="3" max="5" width="9" style="3" bestFit="1" customWidth="1"/>
    <col min="6" max="6" width="8.5703125" style="3" bestFit="1" customWidth="1"/>
    <col min="7" max="7" width="8.140625" style="3" bestFit="1" customWidth="1"/>
    <col min="8" max="11" width="9" style="3" bestFit="1" customWidth="1"/>
    <col min="12" max="16384" width="11.42578125" style="3"/>
  </cols>
  <sheetData>
    <row r="9" spans="2:11" ht="12.75" customHeight="1" x14ac:dyDescent="0.2">
      <c r="B9" s="114" t="s">
        <v>720</v>
      </c>
      <c r="C9" s="114"/>
      <c r="D9" s="114"/>
      <c r="E9" s="114"/>
      <c r="F9" s="114"/>
      <c r="G9" s="114"/>
      <c r="H9" s="114"/>
      <c r="I9" s="114"/>
      <c r="J9" s="114"/>
      <c r="K9" s="114"/>
    </row>
    <row r="10" spans="2:11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  <c r="K10" s="114"/>
    </row>
    <row r="11" spans="2:11" ht="12" thickBot="1" x14ac:dyDescent="0.25">
      <c r="B11" s="8" t="s">
        <v>810</v>
      </c>
    </row>
    <row r="12" spans="2:11" ht="12.75" customHeight="1" thickTop="1" thickBot="1" x14ac:dyDescent="0.25">
      <c r="B12" s="56"/>
      <c r="C12" s="135" t="s">
        <v>71</v>
      </c>
      <c r="D12" s="135"/>
      <c r="E12" s="135"/>
      <c r="F12" s="135" t="s">
        <v>70</v>
      </c>
      <c r="G12" s="135"/>
      <c r="H12" s="135"/>
      <c r="I12" s="135" t="s">
        <v>706</v>
      </c>
      <c r="J12" s="135"/>
      <c r="K12" s="135"/>
    </row>
    <row r="13" spans="2:11" ht="12" thickTop="1" x14ac:dyDescent="0.2">
      <c r="B13" s="47" t="s">
        <v>718</v>
      </c>
      <c r="C13" s="57" t="s">
        <v>69</v>
      </c>
      <c r="D13" s="57" t="s">
        <v>68</v>
      </c>
      <c r="E13" s="57" t="s">
        <v>67</v>
      </c>
      <c r="F13" s="57" t="s">
        <v>69</v>
      </c>
      <c r="G13" s="57" t="s">
        <v>68</v>
      </c>
      <c r="H13" s="57" t="s">
        <v>67</v>
      </c>
      <c r="I13" s="57" t="s">
        <v>69</v>
      </c>
      <c r="J13" s="57" t="s">
        <v>68</v>
      </c>
      <c r="K13" s="57" t="s">
        <v>67</v>
      </c>
    </row>
    <row r="14" spans="2:11" x14ac:dyDescent="0.2">
      <c r="B14" s="55" t="s">
        <v>717</v>
      </c>
      <c r="C14" s="61">
        <v>10255</v>
      </c>
      <c r="D14" s="61">
        <v>9238</v>
      </c>
      <c r="E14" s="61">
        <v>19493</v>
      </c>
      <c r="F14" s="61">
        <v>2333</v>
      </c>
      <c r="G14" s="61">
        <v>2173</v>
      </c>
      <c r="H14" s="61">
        <v>4506</v>
      </c>
      <c r="I14" s="61">
        <v>12588</v>
      </c>
      <c r="J14" s="61">
        <v>11411</v>
      </c>
      <c r="K14" s="63">
        <v>23999</v>
      </c>
    </row>
    <row r="15" spans="2:11" x14ac:dyDescent="0.2">
      <c r="B15" s="58" t="s">
        <v>716</v>
      </c>
      <c r="C15" s="64">
        <v>10217</v>
      </c>
      <c r="D15" s="64">
        <v>9407</v>
      </c>
      <c r="E15" s="64">
        <v>19624</v>
      </c>
      <c r="F15" s="64">
        <v>2371</v>
      </c>
      <c r="G15" s="64">
        <v>2243</v>
      </c>
      <c r="H15" s="64">
        <v>4614</v>
      </c>
      <c r="I15" s="64">
        <v>12588</v>
      </c>
      <c r="J15" s="64">
        <v>11650</v>
      </c>
      <c r="K15" s="66">
        <v>24238</v>
      </c>
    </row>
    <row r="16" spans="2:11" x14ac:dyDescent="0.2">
      <c r="B16" s="55" t="s">
        <v>715</v>
      </c>
      <c r="C16" s="61">
        <v>9093</v>
      </c>
      <c r="D16" s="61">
        <v>8555</v>
      </c>
      <c r="E16" s="61">
        <v>17648</v>
      </c>
      <c r="F16" s="61">
        <v>2262</v>
      </c>
      <c r="G16" s="61">
        <v>2214</v>
      </c>
      <c r="H16" s="61">
        <v>4476</v>
      </c>
      <c r="I16" s="61">
        <v>11355</v>
      </c>
      <c r="J16" s="61">
        <v>10769</v>
      </c>
      <c r="K16" s="63">
        <v>22124</v>
      </c>
    </row>
    <row r="17" spans="2:11" x14ac:dyDescent="0.2">
      <c r="B17" s="58" t="s">
        <v>714</v>
      </c>
      <c r="C17" s="64">
        <v>7796</v>
      </c>
      <c r="D17" s="64">
        <v>8193</v>
      </c>
      <c r="E17" s="64">
        <v>15989</v>
      </c>
      <c r="F17" s="64">
        <v>2136</v>
      </c>
      <c r="G17" s="64">
        <v>2053</v>
      </c>
      <c r="H17" s="64">
        <v>4189</v>
      </c>
      <c r="I17" s="64">
        <v>9932</v>
      </c>
      <c r="J17" s="64">
        <v>10246</v>
      </c>
      <c r="K17" s="66">
        <v>20178</v>
      </c>
    </row>
    <row r="18" spans="2:11" ht="12" thickBot="1" x14ac:dyDescent="0.25">
      <c r="B18" s="77" t="s">
        <v>817</v>
      </c>
      <c r="C18" s="67">
        <v>37361</v>
      </c>
      <c r="D18" s="67">
        <v>35393</v>
      </c>
      <c r="E18" s="67">
        <v>72754</v>
      </c>
      <c r="F18" s="67">
        <v>9102</v>
      </c>
      <c r="G18" s="67">
        <v>8683</v>
      </c>
      <c r="H18" s="67">
        <v>17785</v>
      </c>
      <c r="I18" s="67">
        <v>46463</v>
      </c>
      <c r="J18" s="67">
        <v>44076</v>
      </c>
      <c r="K18" s="67">
        <v>90539</v>
      </c>
    </row>
    <row r="19" spans="2:11" ht="12" thickTop="1" x14ac:dyDescent="0.2"/>
    <row r="20" spans="2:11" x14ac:dyDescent="0.2">
      <c r="B20" s="117" t="s">
        <v>65</v>
      </c>
      <c r="C20" s="117"/>
      <c r="D20" s="117"/>
      <c r="E20" s="117"/>
      <c r="F20" s="117"/>
      <c r="G20" s="117"/>
      <c r="H20" s="117"/>
      <c r="I20" s="117"/>
      <c r="J20" s="117"/>
      <c r="K20" s="117"/>
    </row>
    <row r="22" spans="2:11" ht="225" customHeight="1" x14ac:dyDescent="0.2">
      <c r="B22" s="115"/>
      <c r="C22" s="115"/>
      <c r="D22" s="115"/>
      <c r="E22" s="115"/>
      <c r="F22" s="115"/>
      <c r="G22" s="115"/>
      <c r="H22" s="115"/>
      <c r="I22" s="115"/>
      <c r="J22" s="115"/>
      <c r="K22" s="115"/>
    </row>
  </sheetData>
  <mergeCells count="7">
    <mergeCell ref="B22:K22"/>
    <mergeCell ref="B20:K20"/>
    <mergeCell ref="B9:K9"/>
    <mergeCell ref="B10:K10"/>
    <mergeCell ref="C12:E12"/>
    <mergeCell ref="F12:H12"/>
    <mergeCell ref="I12:K12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9:K58"/>
  <sheetViews>
    <sheetView showGridLines="0" topLeftCell="A22" workbookViewId="0">
      <selection activeCell="M27" sqref="M27"/>
    </sheetView>
  </sheetViews>
  <sheetFormatPr baseColWidth="10" defaultRowHeight="11.25" x14ac:dyDescent="0.2"/>
  <cols>
    <col min="1" max="1" width="11.42578125" style="3"/>
    <col min="2" max="2" width="32.28515625" style="3" customWidth="1"/>
    <col min="3" max="3" width="9.7109375" style="3" bestFit="1" customWidth="1"/>
    <col min="4" max="5" width="9" style="3" bestFit="1" customWidth="1"/>
    <col min="6" max="6" width="8.5703125" style="3" bestFit="1" customWidth="1"/>
    <col min="7" max="8" width="8.140625" style="3" bestFit="1" customWidth="1"/>
    <col min="9" max="11" width="9" style="3" bestFit="1" customWidth="1"/>
    <col min="12" max="16384" width="11.42578125" style="3"/>
  </cols>
  <sheetData>
    <row r="9" spans="2:11" ht="12.75" customHeight="1" x14ac:dyDescent="0.2">
      <c r="B9" s="114" t="s">
        <v>727</v>
      </c>
      <c r="C9" s="114"/>
      <c r="D9" s="114"/>
      <c r="E9" s="114"/>
      <c r="F9" s="114"/>
      <c r="G9" s="114"/>
      <c r="H9" s="114"/>
      <c r="I9" s="114"/>
      <c r="J9" s="114"/>
      <c r="K9" s="114"/>
    </row>
    <row r="10" spans="2:11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  <c r="K10" s="114"/>
    </row>
    <row r="11" spans="2:11" ht="15.75" thickBot="1" x14ac:dyDescent="0.3">
      <c r="B11" s="78" t="s">
        <v>726</v>
      </c>
      <c r="C11" s="78" t="s">
        <v>810</v>
      </c>
      <c r="D11"/>
      <c r="E11"/>
      <c r="F11"/>
      <c r="G11"/>
      <c r="H11"/>
      <c r="I11"/>
      <c r="J11"/>
      <c r="K11"/>
    </row>
    <row r="12" spans="2:11" ht="12" customHeight="1" thickTop="1" thickBot="1" x14ac:dyDescent="0.25">
      <c r="B12" s="56"/>
      <c r="C12" s="109" t="s">
        <v>71</v>
      </c>
      <c r="D12" s="109"/>
      <c r="E12" s="109"/>
      <c r="F12" s="109" t="s">
        <v>70</v>
      </c>
      <c r="G12" s="109"/>
      <c r="H12" s="109"/>
      <c r="I12" s="109" t="s">
        <v>706</v>
      </c>
      <c r="J12" s="109"/>
      <c r="K12" s="109"/>
    </row>
    <row r="13" spans="2:11" ht="12" thickTop="1" x14ac:dyDescent="0.2">
      <c r="B13" s="82" t="s">
        <v>718</v>
      </c>
      <c r="C13" s="57" t="s">
        <v>69</v>
      </c>
      <c r="D13" s="57" t="s">
        <v>68</v>
      </c>
      <c r="E13" s="57" t="s">
        <v>67</v>
      </c>
      <c r="F13" s="57" t="s">
        <v>69</v>
      </c>
      <c r="G13" s="57" t="s">
        <v>68</v>
      </c>
      <c r="H13" s="57" t="s">
        <v>67</v>
      </c>
      <c r="I13" s="57" t="s">
        <v>69</v>
      </c>
      <c r="J13" s="57" t="s">
        <v>68</v>
      </c>
      <c r="K13" s="57" t="s">
        <v>67</v>
      </c>
    </row>
    <row r="14" spans="2:11" x14ac:dyDescent="0.2">
      <c r="B14" s="49" t="s">
        <v>842</v>
      </c>
      <c r="C14" s="68">
        <v>6002</v>
      </c>
      <c r="D14" s="68">
        <v>6987</v>
      </c>
      <c r="E14" s="68">
        <v>12989</v>
      </c>
      <c r="F14" s="68">
        <v>799</v>
      </c>
      <c r="G14" s="68">
        <v>802</v>
      </c>
      <c r="H14" s="68">
        <v>1601</v>
      </c>
      <c r="I14" s="68">
        <v>6801</v>
      </c>
      <c r="J14" s="68">
        <v>7789</v>
      </c>
      <c r="K14" s="69">
        <v>14590</v>
      </c>
    </row>
    <row r="15" spans="2:11" x14ac:dyDescent="0.2">
      <c r="B15" s="58" t="s">
        <v>844</v>
      </c>
      <c r="C15" s="64">
        <v>188</v>
      </c>
      <c r="D15" s="64">
        <v>602</v>
      </c>
      <c r="E15" s="64">
        <v>790</v>
      </c>
      <c r="F15" s="64">
        <v>2</v>
      </c>
      <c r="G15" s="64">
        <v>6</v>
      </c>
      <c r="H15" s="64">
        <v>8</v>
      </c>
      <c r="I15" s="64">
        <v>190</v>
      </c>
      <c r="J15" s="64">
        <v>608</v>
      </c>
      <c r="K15" s="66">
        <v>798</v>
      </c>
    </row>
    <row r="16" spans="2:11" x14ac:dyDescent="0.2">
      <c r="B16" s="55" t="s">
        <v>722</v>
      </c>
      <c r="C16" s="61">
        <v>3336</v>
      </c>
      <c r="D16" s="61">
        <v>3012</v>
      </c>
      <c r="E16" s="61">
        <v>6348</v>
      </c>
      <c r="F16" s="61">
        <v>517</v>
      </c>
      <c r="G16" s="61">
        <v>473</v>
      </c>
      <c r="H16" s="61">
        <v>990</v>
      </c>
      <c r="I16" s="61">
        <v>3853</v>
      </c>
      <c r="J16" s="61">
        <v>3485</v>
      </c>
      <c r="K16" s="63">
        <v>7338</v>
      </c>
    </row>
    <row r="17" spans="2:11" x14ac:dyDescent="0.2">
      <c r="B17" s="58" t="s">
        <v>724</v>
      </c>
      <c r="C17" s="64">
        <v>1789</v>
      </c>
      <c r="D17" s="64">
        <v>2188</v>
      </c>
      <c r="E17" s="64">
        <v>3977</v>
      </c>
      <c r="F17" s="64">
        <v>190</v>
      </c>
      <c r="G17" s="64">
        <v>221</v>
      </c>
      <c r="H17" s="64">
        <v>411</v>
      </c>
      <c r="I17" s="64">
        <v>1979</v>
      </c>
      <c r="J17" s="64">
        <v>2409</v>
      </c>
      <c r="K17" s="66">
        <v>4388</v>
      </c>
    </row>
    <row r="18" spans="2:11" x14ac:dyDescent="0.2">
      <c r="B18" s="55" t="s">
        <v>721</v>
      </c>
      <c r="C18" s="61">
        <v>689</v>
      </c>
      <c r="D18" s="61">
        <v>1185</v>
      </c>
      <c r="E18" s="61">
        <v>1874</v>
      </c>
      <c r="F18" s="61">
        <v>90</v>
      </c>
      <c r="G18" s="61">
        <v>102</v>
      </c>
      <c r="H18" s="61">
        <v>192</v>
      </c>
      <c r="I18" s="61">
        <v>779</v>
      </c>
      <c r="J18" s="61">
        <v>1287</v>
      </c>
      <c r="K18" s="63">
        <v>2066</v>
      </c>
    </row>
    <row r="19" spans="2:11" x14ac:dyDescent="0.2">
      <c r="B19" s="49" t="s">
        <v>843</v>
      </c>
      <c r="C19" s="68">
        <v>5248</v>
      </c>
      <c r="D19" s="68">
        <v>6635</v>
      </c>
      <c r="E19" s="68">
        <v>11883</v>
      </c>
      <c r="F19" s="68">
        <v>777</v>
      </c>
      <c r="G19" s="68">
        <v>832</v>
      </c>
      <c r="H19" s="68">
        <v>1609</v>
      </c>
      <c r="I19" s="68">
        <v>6025</v>
      </c>
      <c r="J19" s="68">
        <v>7467</v>
      </c>
      <c r="K19" s="69">
        <v>13492</v>
      </c>
    </row>
    <row r="20" spans="2:11" x14ac:dyDescent="0.2">
      <c r="B20" s="58" t="s">
        <v>844</v>
      </c>
      <c r="C20" s="64">
        <v>198</v>
      </c>
      <c r="D20" s="64">
        <v>514</v>
      </c>
      <c r="E20" s="64">
        <v>712</v>
      </c>
      <c r="F20" s="64">
        <v>3</v>
      </c>
      <c r="G20" s="64">
        <v>8</v>
      </c>
      <c r="H20" s="64">
        <v>11</v>
      </c>
      <c r="I20" s="64">
        <v>201</v>
      </c>
      <c r="J20" s="64">
        <v>522</v>
      </c>
      <c r="K20" s="66">
        <v>723</v>
      </c>
    </row>
    <row r="21" spans="2:11" x14ac:dyDescent="0.2">
      <c r="B21" s="55" t="s">
        <v>722</v>
      </c>
      <c r="C21" s="61">
        <v>2853</v>
      </c>
      <c r="D21" s="61">
        <v>2842</v>
      </c>
      <c r="E21" s="61">
        <v>5695</v>
      </c>
      <c r="F21" s="61">
        <v>499</v>
      </c>
      <c r="G21" s="61">
        <v>495</v>
      </c>
      <c r="H21" s="61">
        <v>994</v>
      </c>
      <c r="I21" s="61">
        <v>3352</v>
      </c>
      <c r="J21" s="61">
        <v>3337</v>
      </c>
      <c r="K21" s="63">
        <v>6689</v>
      </c>
    </row>
    <row r="22" spans="2:11" x14ac:dyDescent="0.2">
      <c r="B22" s="58" t="s">
        <v>724</v>
      </c>
      <c r="C22" s="64">
        <v>241</v>
      </c>
      <c r="D22" s="64">
        <v>210</v>
      </c>
      <c r="E22" s="64">
        <v>451</v>
      </c>
      <c r="F22" s="64">
        <v>84</v>
      </c>
      <c r="G22" s="64">
        <v>116</v>
      </c>
      <c r="H22" s="64">
        <v>200</v>
      </c>
      <c r="I22" s="64">
        <v>325</v>
      </c>
      <c r="J22" s="64">
        <v>326</v>
      </c>
      <c r="K22" s="66">
        <v>651</v>
      </c>
    </row>
    <row r="23" spans="2:11" x14ac:dyDescent="0.2">
      <c r="B23" s="55" t="s">
        <v>721</v>
      </c>
      <c r="C23" s="61">
        <v>1956</v>
      </c>
      <c r="D23" s="61">
        <v>3069</v>
      </c>
      <c r="E23" s="61">
        <v>5025</v>
      </c>
      <c r="F23" s="61">
        <v>191</v>
      </c>
      <c r="G23" s="61">
        <v>213</v>
      </c>
      <c r="H23" s="61">
        <v>404</v>
      </c>
      <c r="I23" s="61">
        <v>2147</v>
      </c>
      <c r="J23" s="61">
        <v>3282</v>
      </c>
      <c r="K23" s="63">
        <v>5429</v>
      </c>
    </row>
    <row r="24" spans="2:11" ht="16.5" customHeight="1" thickBot="1" x14ac:dyDescent="0.25">
      <c r="B24" s="77" t="s">
        <v>817</v>
      </c>
      <c r="C24" s="67">
        <v>11250</v>
      </c>
      <c r="D24" s="67">
        <v>13622</v>
      </c>
      <c r="E24" s="67">
        <v>24872</v>
      </c>
      <c r="F24" s="67">
        <v>1576</v>
      </c>
      <c r="G24" s="67">
        <v>1634</v>
      </c>
      <c r="H24" s="67">
        <v>3210</v>
      </c>
      <c r="I24" s="67">
        <v>12826</v>
      </c>
      <c r="J24" s="67">
        <v>15256</v>
      </c>
      <c r="K24" s="67">
        <v>28082</v>
      </c>
    </row>
    <row r="25" spans="2:11" ht="15.75" thickTop="1" x14ac:dyDescent="0.25">
      <c r="B25" s="79" t="s">
        <v>838</v>
      </c>
      <c r="C25"/>
      <c r="D25"/>
      <c r="E25"/>
      <c r="F25"/>
      <c r="G25"/>
      <c r="H25"/>
      <c r="I25"/>
      <c r="J25"/>
      <c r="K25"/>
    </row>
    <row r="26" spans="2:11" ht="12" customHeight="1" thickBot="1" x14ac:dyDescent="0.3">
      <c r="B26" s="78" t="s">
        <v>725</v>
      </c>
      <c r="C26" s="78" t="s">
        <v>810</v>
      </c>
      <c r="D26"/>
      <c r="E26"/>
      <c r="F26"/>
      <c r="G26"/>
      <c r="H26"/>
      <c r="I26"/>
      <c r="J26"/>
      <c r="K26"/>
    </row>
    <row r="27" spans="2:11" ht="24" thickTop="1" thickBot="1" x14ac:dyDescent="0.25">
      <c r="B27" s="56"/>
      <c r="C27" s="109" t="s">
        <v>71</v>
      </c>
      <c r="D27" s="109"/>
      <c r="E27" s="109"/>
      <c r="F27" s="109" t="s">
        <v>70</v>
      </c>
      <c r="G27" s="109"/>
      <c r="H27" s="109"/>
      <c r="I27" s="109" t="s">
        <v>706</v>
      </c>
      <c r="J27" s="109"/>
      <c r="K27" s="109"/>
    </row>
    <row r="28" spans="2:11" ht="12" thickTop="1" x14ac:dyDescent="0.2">
      <c r="B28" s="82" t="s">
        <v>718</v>
      </c>
      <c r="C28" s="57" t="s">
        <v>69</v>
      </c>
      <c r="D28" s="57" t="s">
        <v>68</v>
      </c>
      <c r="E28" s="57" t="s">
        <v>67</v>
      </c>
      <c r="F28" s="57" t="s">
        <v>69</v>
      </c>
      <c r="G28" s="57" t="s">
        <v>68</v>
      </c>
      <c r="H28" s="57" t="s">
        <v>67</v>
      </c>
      <c r="I28" s="57" t="s">
        <v>69</v>
      </c>
      <c r="J28" s="57" t="s">
        <v>68</v>
      </c>
      <c r="K28" s="57" t="s">
        <v>67</v>
      </c>
    </row>
    <row r="29" spans="2:11" ht="15" x14ac:dyDescent="0.2">
      <c r="B29" s="49" t="s">
        <v>842</v>
      </c>
      <c r="C29" s="68">
        <v>71</v>
      </c>
      <c r="D29" s="68">
        <v>70</v>
      </c>
      <c r="E29" s="68">
        <v>141</v>
      </c>
      <c r="F29" s="62"/>
      <c r="G29" s="62"/>
      <c r="H29" s="62"/>
      <c r="I29" s="68">
        <v>71</v>
      </c>
      <c r="J29" s="68">
        <v>70</v>
      </c>
      <c r="K29" s="69">
        <v>141</v>
      </c>
    </row>
    <row r="30" spans="2:11" ht="15" x14ac:dyDescent="0.2">
      <c r="B30" s="58" t="s">
        <v>722</v>
      </c>
      <c r="C30" s="64">
        <v>25</v>
      </c>
      <c r="D30" s="64">
        <v>17</v>
      </c>
      <c r="E30" s="64">
        <v>42</v>
      </c>
      <c r="F30" s="65"/>
      <c r="G30" s="65"/>
      <c r="H30" s="65"/>
      <c r="I30" s="64">
        <v>25</v>
      </c>
      <c r="J30" s="64">
        <v>17</v>
      </c>
      <c r="K30" s="66">
        <v>42</v>
      </c>
    </row>
    <row r="31" spans="2:11" ht="15" x14ac:dyDescent="0.2">
      <c r="B31" s="55" t="s">
        <v>721</v>
      </c>
      <c r="C31" s="61">
        <v>46</v>
      </c>
      <c r="D31" s="61">
        <v>53</v>
      </c>
      <c r="E31" s="61">
        <v>99</v>
      </c>
      <c r="F31" s="62"/>
      <c r="G31" s="62"/>
      <c r="H31" s="62"/>
      <c r="I31" s="61">
        <v>46</v>
      </c>
      <c r="J31" s="61">
        <v>53</v>
      </c>
      <c r="K31" s="63">
        <v>99</v>
      </c>
    </row>
    <row r="32" spans="2:11" ht="15" x14ac:dyDescent="0.2">
      <c r="B32" s="49" t="s">
        <v>843</v>
      </c>
      <c r="C32" s="68">
        <v>61</v>
      </c>
      <c r="D32" s="68">
        <v>61</v>
      </c>
      <c r="E32" s="68">
        <v>122</v>
      </c>
      <c r="F32" s="62"/>
      <c r="G32" s="62"/>
      <c r="H32" s="62"/>
      <c r="I32" s="68">
        <v>61</v>
      </c>
      <c r="J32" s="68">
        <v>61</v>
      </c>
      <c r="K32" s="69">
        <v>122</v>
      </c>
    </row>
    <row r="33" spans="2:11" ht="15" x14ac:dyDescent="0.2">
      <c r="B33" s="58" t="s">
        <v>722</v>
      </c>
      <c r="C33" s="64">
        <v>23</v>
      </c>
      <c r="D33" s="64">
        <v>25</v>
      </c>
      <c r="E33" s="64">
        <v>48</v>
      </c>
      <c r="F33" s="65"/>
      <c r="G33" s="65"/>
      <c r="H33" s="65"/>
      <c r="I33" s="64">
        <v>23</v>
      </c>
      <c r="J33" s="64">
        <v>25</v>
      </c>
      <c r="K33" s="66">
        <v>48</v>
      </c>
    </row>
    <row r="34" spans="2:11" ht="15" x14ac:dyDescent="0.2">
      <c r="B34" s="55" t="s">
        <v>721</v>
      </c>
      <c r="C34" s="61">
        <v>38</v>
      </c>
      <c r="D34" s="61">
        <v>36</v>
      </c>
      <c r="E34" s="61">
        <v>74</v>
      </c>
      <c r="F34" s="62"/>
      <c r="G34" s="62"/>
      <c r="H34" s="62"/>
      <c r="I34" s="61">
        <v>38</v>
      </c>
      <c r="J34" s="61">
        <v>36</v>
      </c>
      <c r="K34" s="63">
        <v>74</v>
      </c>
    </row>
    <row r="35" spans="2:11" ht="15" x14ac:dyDescent="0.2">
      <c r="B35" s="49" t="s">
        <v>845</v>
      </c>
      <c r="C35" s="68">
        <v>136</v>
      </c>
      <c r="D35" s="68">
        <v>132</v>
      </c>
      <c r="E35" s="68">
        <v>268</v>
      </c>
      <c r="F35" s="62"/>
      <c r="G35" s="62"/>
      <c r="H35" s="62"/>
      <c r="I35" s="68">
        <v>136</v>
      </c>
      <c r="J35" s="68">
        <v>132</v>
      </c>
      <c r="K35" s="69">
        <v>268</v>
      </c>
    </row>
    <row r="36" spans="2:11" ht="15" x14ac:dyDescent="0.2">
      <c r="B36" s="58" t="s">
        <v>722</v>
      </c>
      <c r="C36" s="64">
        <v>52</v>
      </c>
      <c r="D36" s="64">
        <v>42</v>
      </c>
      <c r="E36" s="64">
        <v>94</v>
      </c>
      <c r="F36" s="65"/>
      <c r="G36" s="65"/>
      <c r="H36" s="65"/>
      <c r="I36" s="64">
        <v>52</v>
      </c>
      <c r="J36" s="64">
        <v>42</v>
      </c>
      <c r="K36" s="66">
        <v>94</v>
      </c>
    </row>
    <row r="37" spans="2:11" ht="15" x14ac:dyDescent="0.2">
      <c r="B37" s="55" t="s">
        <v>724</v>
      </c>
      <c r="C37" s="62"/>
      <c r="D37" s="61">
        <v>1</v>
      </c>
      <c r="E37" s="61">
        <v>1</v>
      </c>
      <c r="F37" s="62"/>
      <c r="G37" s="62"/>
      <c r="H37" s="62"/>
      <c r="I37" s="62"/>
      <c r="J37" s="61">
        <v>1</v>
      </c>
      <c r="K37" s="63">
        <v>1</v>
      </c>
    </row>
    <row r="38" spans="2:11" ht="15" x14ac:dyDescent="0.2">
      <c r="B38" s="58" t="s">
        <v>721</v>
      </c>
      <c r="C38" s="64">
        <v>84</v>
      </c>
      <c r="D38" s="64">
        <v>89</v>
      </c>
      <c r="E38" s="64">
        <v>173</v>
      </c>
      <c r="F38" s="65"/>
      <c r="G38" s="65"/>
      <c r="H38" s="65"/>
      <c r="I38" s="64">
        <v>84</v>
      </c>
      <c r="J38" s="64">
        <v>89</v>
      </c>
      <c r="K38" s="66">
        <v>173</v>
      </c>
    </row>
    <row r="39" spans="2:11" ht="16.5" customHeight="1" thickBot="1" x14ac:dyDescent="0.25">
      <c r="B39" s="77" t="s">
        <v>817</v>
      </c>
      <c r="C39" s="67">
        <v>268</v>
      </c>
      <c r="D39" s="67">
        <v>263</v>
      </c>
      <c r="E39" s="67">
        <v>531</v>
      </c>
      <c r="F39" s="76"/>
      <c r="G39" s="76"/>
      <c r="H39" s="76"/>
      <c r="I39" s="67">
        <v>268</v>
      </c>
      <c r="J39" s="67">
        <v>263</v>
      </c>
      <c r="K39" s="67">
        <v>531</v>
      </c>
    </row>
    <row r="40" spans="2:11" ht="12" customHeight="1" thickTop="1" x14ac:dyDescent="0.25">
      <c r="B40" s="79" t="s">
        <v>838</v>
      </c>
      <c r="C40"/>
      <c r="D40"/>
      <c r="E40"/>
      <c r="F40"/>
      <c r="G40"/>
      <c r="H40"/>
      <c r="I40"/>
      <c r="J40"/>
      <c r="K40"/>
    </row>
    <row r="42" spans="2:11" ht="15.75" thickBot="1" x14ac:dyDescent="0.3">
      <c r="B42" s="78" t="s">
        <v>723</v>
      </c>
      <c r="C42" s="78" t="s">
        <v>810</v>
      </c>
      <c r="D42"/>
      <c r="E42"/>
      <c r="F42"/>
      <c r="G42"/>
      <c r="H42"/>
      <c r="I42"/>
      <c r="J42"/>
      <c r="K42"/>
    </row>
    <row r="43" spans="2:11" ht="24" thickTop="1" thickBot="1" x14ac:dyDescent="0.25">
      <c r="B43" s="56"/>
      <c r="C43" s="81" t="s">
        <v>71</v>
      </c>
      <c r="D43" s="81"/>
      <c r="E43" s="81"/>
      <c r="F43" s="81" t="s">
        <v>70</v>
      </c>
      <c r="G43" s="81"/>
      <c r="H43" s="81"/>
      <c r="I43" s="81" t="s">
        <v>706</v>
      </c>
      <c r="J43" s="81"/>
      <c r="K43" s="81"/>
    </row>
    <row r="44" spans="2:11" ht="12" thickTop="1" x14ac:dyDescent="0.2">
      <c r="B44" s="82" t="s">
        <v>718</v>
      </c>
      <c r="C44" s="57" t="s">
        <v>69</v>
      </c>
      <c r="D44" s="57" t="s">
        <v>68</v>
      </c>
      <c r="E44" s="57" t="s">
        <v>67</v>
      </c>
      <c r="F44" s="57" t="s">
        <v>69</v>
      </c>
      <c r="G44" s="57" t="s">
        <v>68</v>
      </c>
      <c r="H44" s="57" t="s">
        <v>67</v>
      </c>
      <c r="I44" s="57" t="s">
        <v>69</v>
      </c>
      <c r="J44" s="57" t="s">
        <v>68</v>
      </c>
      <c r="K44" s="57" t="s">
        <v>67</v>
      </c>
    </row>
    <row r="45" spans="2:11" ht="15" x14ac:dyDescent="0.2">
      <c r="B45" s="49" t="s">
        <v>842</v>
      </c>
      <c r="C45" s="68">
        <v>106</v>
      </c>
      <c r="D45" s="68">
        <v>114</v>
      </c>
      <c r="E45" s="68">
        <v>220</v>
      </c>
      <c r="F45" s="62"/>
      <c r="G45" s="62"/>
      <c r="H45" s="62"/>
      <c r="I45" s="68">
        <v>106</v>
      </c>
      <c r="J45" s="68">
        <v>114</v>
      </c>
      <c r="K45" s="69">
        <v>220</v>
      </c>
    </row>
    <row r="46" spans="2:11" ht="15" x14ac:dyDescent="0.2">
      <c r="B46" s="55" t="s">
        <v>722</v>
      </c>
      <c r="C46" s="61">
        <v>30</v>
      </c>
      <c r="D46" s="61">
        <v>38</v>
      </c>
      <c r="E46" s="61">
        <v>68</v>
      </c>
      <c r="F46" s="62"/>
      <c r="G46" s="62"/>
      <c r="H46" s="62"/>
      <c r="I46" s="61">
        <v>30</v>
      </c>
      <c r="J46" s="61">
        <v>38</v>
      </c>
      <c r="K46" s="63">
        <v>68</v>
      </c>
    </row>
    <row r="47" spans="2:11" ht="15" x14ac:dyDescent="0.2">
      <c r="B47" s="58" t="s">
        <v>721</v>
      </c>
      <c r="C47" s="64">
        <v>76</v>
      </c>
      <c r="D47" s="64">
        <v>76</v>
      </c>
      <c r="E47" s="64">
        <v>152</v>
      </c>
      <c r="F47" s="65"/>
      <c r="G47" s="65"/>
      <c r="H47" s="65"/>
      <c r="I47" s="64">
        <v>76</v>
      </c>
      <c r="J47" s="64">
        <v>76</v>
      </c>
      <c r="K47" s="66">
        <v>152</v>
      </c>
    </row>
    <row r="48" spans="2:11" ht="15" x14ac:dyDescent="0.2">
      <c r="B48" s="49" t="s">
        <v>843</v>
      </c>
      <c r="C48" s="68">
        <v>240</v>
      </c>
      <c r="D48" s="68">
        <v>280</v>
      </c>
      <c r="E48" s="68">
        <v>520</v>
      </c>
      <c r="F48" s="62"/>
      <c r="G48" s="62"/>
      <c r="H48" s="62"/>
      <c r="I48" s="68">
        <v>240</v>
      </c>
      <c r="J48" s="68">
        <v>280</v>
      </c>
      <c r="K48" s="69">
        <v>520</v>
      </c>
    </row>
    <row r="49" spans="2:11" ht="15" x14ac:dyDescent="0.2">
      <c r="B49" s="55" t="s">
        <v>722</v>
      </c>
      <c r="C49" s="61">
        <v>67</v>
      </c>
      <c r="D49" s="61">
        <v>69</v>
      </c>
      <c r="E49" s="61">
        <v>136</v>
      </c>
      <c r="F49" s="62"/>
      <c r="G49" s="62"/>
      <c r="H49" s="62"/>
      <c r="I49" s="61">
        <v>67</v>
      </c>
      <c r="J49" s="61">
        <v>69</v>
      </c>
      <c r="K49" s="63">
        <v>136</v>
      </c>
    </row>
    <row r="50" spans="2:11" ht="11.25" customHeight="1" x14ac:dyDescent="0.2">
      <c r="B50" s="58" t="s">
        <v>724</v>
      </c>
      <c r="C50" s="64">
        <v>0</v>
      </c>
      <c r="D50" s="64">
        <v>0</v>
      </c>
      <c r="E50" s="64">
        <v>0</v>
      </c>
      <c r="F50" s="65"/>
      <c r="G50" s="65"/>
      <c r="H50" s="65"/>
      <c r="I50" s="64">
        <v>0</v>
      </c>
      <c r="J50" s="64">
        <v>0</v>
      </c>
      <c r="K50" s="66">
        <v>0</v>
      </c>
    </row>
    <row r="51" spans="2:11" ht="15" x14ac:dyDescent="0.2">
      <c r="B51" s="55" t="s">
        <v>721</v>
      </c>
      <c r="C51" s="61">
        <v>173</v>
      </c>
      <c r="D51" s="61">
        <v>211</v>
      </c>
      <c r="E51" s="61">
        <v>384</v>
      </c>
      <c r="F51" s="62"/>
      <c r="G51" s="62"/>
      <c r="H51" s="62"/>
      <c r="I51" s="61">
        <v>173</v>
      </c>
      <c r="J51" s="61">
        <v>211</v>
      </c>
      <c r="K51" s="63">
        <v>384</v>
      </c>
    </row>
    <row r="52" spans="2:11" ht="15.75" thickBot="1" x14ac:dyDescent="0.25">
      <c r="B52" s="77" t="s">
        <v>817</v>
      </c>
      <c r="C52" s="67">
        <v>346</v>
      </c>
      <c r="D52" s="67">
        <v>394</v>
      </c>
      <c r="E52" s="67">
        <v>740</v>
      </c>
      <c r="F52" s="76"/>
      <c r="G52" s="76"/>
      <c r="H52" s="76"/>
      <c r="I52" s="67">
        <v>346</v>
      </c>
      <c r="J52" s="67">
        <v>394</v>
      </c>
      <c r="K52" s="67">
        <v>740</v>
      </c>
    </row>
    <row r="53" spans="2:11" ht="12" thickTop="1" x14ac:dyDescent="0.2"/>
    <row r="55" spans="2:11" x14ac:dyDescent="0.2">
      <c r="B55" s="117" t="s">
        <v>65</v>
      </c>
      <c r="C55" s="117"/>
      <c r="D55" s="117"/>
      <c r="E55" s="117"/>
      <c r="F55" s="117"/>
      <c r="G55" s="117"/>
      <c r="H55" s="117"/>
      <c r="I55" s="117"/>
      <c r="J55" s="117"/>
      <c r="K55" s="117"/>
    </row>
    <row r="58" spans="2:11" ht="16.5" customHeight="1" x14ac:dyDescent="0.2"/>
  </sheetData>
  <mergeCells count="3">
    <mergeCell ref="B55:K55"/>
    <mergeCell ref="B9:K9"/>
    <mergeCell ref="B10:K10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9:K27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36.5703125" style="3" customWidth="1"/>
    <col min="3" max="3" width="9.5703125" style="3" bestFit="1" customWidth="1"/>
    <col min="4" max="4" width="8.140625" style="3" bestFit="1" customWidth="1"/>
    <col min="5" max="5" width="9" style="3" bestFit="1" customWidth="1"/>
    <col min="6" max="6" width="8.5703125" style="3" bestFit="1" customWidth="1"/>
    <col min="7" max="8" width="8.140625" style="3" bestFit="1" customWidth="1"/>
    <col min="9" max="9" width="8.5703125" style="3" bestFit="1" customWidth="1"/>
    <col min="10" max="10" width="8.140625" style="3" bestFit="1" customWidth="1"/>
    <col min="11" max="11" width="9" style="3" bestFit="1" customWidth="1"/>
    <col min="12" max="16384" width="11.42578125" style="3"/>
  </cols>
  <sheetData>
    <row r="9" spans="2:11" ht="12.75" customHeight="1" x14ac:dyDescent="0.2">
      <c r="B9" s="114" t="s">
        <v>735</v>
      </c>
      <c r="C9" s="114"/>
      <c r="D9" s="114"/>
      <c r="E9" s="114"/>
      <c r="F9" s="114"/>
      <c r="G9" s="114"/>
      <c r="H9" s="114"/>
      <c r="I9" s="114"/>
      <c r="J9" s="114"/>
      <c r="K9" s="114"/>
    </row>
    <row r="10" spans="2:11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  <c r="K10" s="114"/>
    </row>
    <row r="11" spans="2:11" ht="15.75" thickBot="1" x14ac:dyDescent="0.3">
      <c r="B11" s="78" t="s">
        <v>734</v>
      </c>
      <c r="C11" s="78" t="s">
        <v>810</v>
      </c>
      <c r="D11"/>
      <c r="E11"/>
      <c r="F11"/>
      <c r="G11"/>
      <c r="H11"/>
      <c r="I11"/>
      <c r="J11"/>
      <c r="K11"/>
    </row>
    <row r="12" spans="2:11" ht="12" customHeight="1" thickTop="1" thickBot="1" x14ac:dyDescent="0.25">
      <c r="B12" s="56"/>
      <c r="C12" s="135" t="s">
        <v>71</v>
      </c>
      <c r="D12" s="135"/>
      <c r="E12" s="135"/>
      <c r="F12" s="135" t="s">
        <v>70</v>
      </c>
      <c r="G12" s="135"/>
      <c r="H12" s="135"/>
      <c r="I12" s="135" t="s">
        <v>706</v>
      </c>
      <c r="J12" s="135"/>
      <c r="K12" s="135"/>
    </row>
    <row r="13" spans="2:11" ht="12" thickTop="1" x14ac:dyDescent="0.2">
      <c r="B13" s="47" t="s">
        <v>718</v>
      </c>
      <c r="C13" s="57" t="s">
        <v>69</v>
      </c>
      <c r="D13" s="57" t="s">
        <v>68</v>
      </c>
      <c r="E13" s="57" t="s">
        <v>67</v>
      </c>
      <c r="F13" s="57" t="s">
        <v>69</v>
      </c>
      <c r="G13" s="57" t="s">
        <v>68</v>
      </c>
      <c r="H13" s="57" t="s">
        <v>67</v>
      </c>
      <c r="I13" s="57" t="s">
        <v>69</v>
      </c>
      <c r="J13" s="57" t="s">
        <v>68</v>
      </c>
      <c r="K13" s="57" t="s">
        <v>67</v>
      </c>
    </row>
    <row r="14" spans="2:11" x14ac:dyDescent="0.2">
      <c r="B14" s="55" t="s">
        <v>733</v>
      </c>
      <c r="C14" s="61">
        <v>3704</v>
      </c>
      <c r="D14" s="61">
        <v>2618</v>
      </c>
      <c r="E14" s="61">
        <v>6322</v>
      </c>
      <c r="F14" s="61">
        <v>476</v>
      </c>
      <c r="G14" s="61">
        <v>430</v>
      </c>
      <c r="H14" s="61">
        <v>906</v>
      </c>
      <c r="I14" s="61">
        <v>4180</v>
      </c>
      <c r="J14" s="61">
        <v>3048</v>
      </c>
      <c r="K14" s="63">
        <v>7228</v>
      </c>
    </row>
    <row r="15" spans="2:11" x14ac:dyDescent="0.2">
      <c r="B15" s="58" t="s">
        <v>732</v>
      </c>
      <c r="C15" s="64">
        <v>2864</v>
      </c>
      <c r="D15" s="64">
        <v>2388</v>
      </c>
      <c r="E15" s="64">
        <v>5252</v>
      </c>
      <c r="F15" s="64">
        <v>385</v>
      </c>
      <c r="G15" s="64">
        <v>238</v>
      </c>
      <c r="H15" s="64">
        <v>623</v>
      </c>
      <c r="I15" s="64">
        <v>3249</v>
      </c>
      <c r="J15" s="64">
        <v>2626</v>
      </c>
      <c r="K15" s="66">
        <v>5875</v>
      </c>
    </row>
    <row r="16" spans="2:11" x14ac:dyDescent="0.2">
      <c r="B16" s="55" t="s">
        <v>731</v>
      </c>
      <c r="C16" s="61">
        <v>744</v>
      </c>
      <c r="D16" s="61">
        <v>1020</v>
      </c>
      <c r="E16" s="61">
        <v>1764</v>
      </c>
      <c r="F16" s="61">
        <v>368</v>
      </c>
      <c r="G16" s="61">
        <v>398</v>
      </c>
      <c r="H16" s="61">
        <v>766</v>
      </c>
      <c r="I16" s="61">
        <v>1112</v>
      </c>
      <c r="J16" s="61">
        <v>1418</v>
      </c>
      <c r="K16" s="63">
        <v>2530</v>
      </c>
    </row>
    <row r="17" spans="2:11" ht="12" thickBot="1" x14ac:dyDescent="0.25">
      <c r="B17" s="77" t="s">
        <v>817</v>
      </c>
      <c r="C17" s="67">
        <v>7312</v>
      </c>
      <c r="D17" s="67">
        <v>6026</v>
      </c>
      <c r="E17" s="67">
        <v>13338</v>
      </c>
      <c r="F17" s="67">
        <v>1229</v>
      </c>
      <c r="G17" s="67">
        <v>1066</v>
      </c>
      <c r="H17" s="67">
        <v>2295</v>
      </c>
      <c r="I17" s="67">
        <v>8541</v>
      </c>
      <c r="J17" s="67">
        <v>7092</v>
      </c>
      <c r="K17" s="67">
        <v>15633</v>
      </c>
    </row>
    <row r="18" spans="2:11" ht="15.75" thickTop="1" x14ac:dyDescent="0.25">
      <c r="B18" s="79" t="s">
        <v>838</v>
      </c>
      <c r="C18"/>
      <c r="D18"/>
      <c r="E18"/>
      <c r="F18"/>
      <c r="G18"/>
      <c r="H18"/>
      <c r="I18"/>
      <c r="J18"/>
      <c r="K18"/>
    </row>
    <row r="19" spans="2:11" ht="12" customHeight="1" thickBot="1" x14ac:dyDescent="0.3">
      <c r="B19" s="78" t="s">
        <v>730</v>
      </c>
      <c r="C19" s="78" t="s">
        <v>810</v>
      </c>
      <c r="D19"/>
      <c r="E19"/>
      <c r="F19"/>
      <c r="G19"/>
      <c r="H19"/>
      <c r="I19"/>
      <c r="J19"/>
      <c r="K19"/>
    </row>
    <row r="20" spans="2:11" ht="16.5" thickTop="1" thickBot="1" x14ac:dyDescent="0.25">
      <c r="B20" s="56"/>
      <c r="C20" s="135" t="s">
        <v>71</v>
      </c>
      <c r="D20" s="135"/>
      <c r="E20" s="135"/>
      <c r="F20" s="135" t="s">
        <v>70</v>
      </c>
      <c r="G20" s="135"/>
      <c r="H20" s="135"/>
      <c r="I20" s="135" t="s">
        <v>706</v>
      </c>
      <c r="J20" s="135"/>
      <c r="K20" s="135"/>
    </row>
    <row r="21" spans="2:11" ht="12" thickTop="1" x14ac:dyDescent="0.2">
      <c r="B21" s="47" t="s">
        <v>718</v>
      </c>
      <c r="C21" s="57" t="s">
        <v>69</v>
      </c>
      <c r="D21" s="57" t="s">
        <v>68</v>
      </c>
      <c r="E21" s="57" t="s">
        <v>67</v>
      </c>
      <c r="F21" s="57" t="s">
        <v>69</v>
      </c>
      <c r="G21" s="57" t="s">
        <v>68</v>
      </c>
      <c r="H21" s="57" t="s">
        <v>67</v>
      </c>
      <c r="I21" s="57" t="s">
        <v>69</v>
      </c>
      <c r="J21" s="57" t="s">
        <v>68</v>
      </c>
      <c r="K21" s="57" t="s">
        <v>67</v>
      </c>
    </row>
    <row r="22" spans="2:11" x14ac:dyDescent="0.2">
      <c r="B22" s="58" t="s">
        <v>729</v>
      </c>
      <c r="C22" s="64">
        <v>927</v>
      </c>
      <c r="D22" s="64">
        <v>1411</v>
      </c>
      <c r="E22" s="64">
        <v>2338</v>
      </c>
      <c r="F22" s="64">
        <v>395</v>
      </c>
      <c r="G22" s="64">
        <v>363</v>
      </c>
      <c r="H22" s="64">
        <v>758</v>
      </c>
      <c r="I22" s="64">
        <v>1322</v>
      </c>
      <c r="J22" s="64">
        <v>1774</v>
      </c>
      <c r="K22" s="66">
        <v>3096</v>
      </c>
    </row>
    <row r="23" spans="2:11" ht="15" x14ac:dyDescent="0.2">
      <c r="B23" s="55" t="s">
        <v>728</v>
      </c>
      <c r="C23" s="62"/>
      <c r="D23" s="61">
        <v>3</v>
      </c>
      <c r="E23" s="61">
        <v>3</v>
      </c>
      <c r="F23" s="62"/>
      <c r="G23" s="61">
        <v>5</v>
      </c>
      <c r="H23" s="61">
        <v>5</v>
      </c>
      <c r="I23" s="62"/>
      <c r="J23" s="61">
        <v>8</v>
      </c>
      <c r="K23" s="63">
        <v>8</v>
      </c>
    </row>
    <row r="24" spans="2:11" ht="12" thickBot="1" x14ac:dyDescent="0.25">
      <c r="B24" s="77" t="s">
        <v>817</v>
      </c>
      <c r="C24" s="67">
        <v>927</v>
      </c>
      <c r="D24" s="67">
        <v>1414</v>
      </c>
      <c r="E24" s="67">
        <v>2341</v>
      </c>
      <c r="F24" s="67">
        <v>395</v>
      </c>
      <c r="G24" s="67">
        <v>368</v>
      </c>
      <c r="H24" s="67">
        <v>763</v>
      </c>
      <c r="I24" s="67">
        <v>1322</v>
      </c>
      <c r="J24" s="67">
        <v>1782</v>
      </c>
      <c r="K24" s="67">
        <v>3104</v>
      </c>
    </row>
    <row r="25" spans="2:11" ht="12" thickTop="1" x14ac:dyDescent="0.2">
      <c r="B25" s="117"/>
      <c r="C25" s="117"/>
      <c r="D25" s="117"/>
      <c r="E25" s="117"/>
      <c r="F25" s="117"/>
      <c r="G25" s="117"/>
      <c r="H25" s="117"/>
      <c r="I25" s="117"/>
      <c r="J25" s="117"/>
      <c r="K25" s="117"/>
    </row>
    <row r="26" spans="2:11" x14ac:dyDescent="0.2">
      <c r="B26" s="117" t="s">
        <v>65</v>
      </c>
      <c r="C26" s="117"/>
      <c r="D26" s="117"/>
      <c r="E26" s="117"/>
      <c r="F26" s="117"/>
      <c r="G26" s="117"/>
      <c r="H26" s="117"/>
      <c r="I26" s="117"/>
      <c r="J26" s="117"/>
      <c r="K26" s="117"/>
    </row>
    <row r="27" spans="2:11" ht="243" customHeight="1" x14ac:dyDescent="0.2">
      <c r="B27" s="115"/>
      <c r="C27" s="115"/>
      <c r="D27" s="115"/>
      <c r="E27" s="115"/>
      <c r="F27" s="115"/>
      <c r="G27" s="115"/>
      <c r="H27" s="115"/>
      <c r="I27" s="115"/>
      <c r="J27" s="115"/>
      <c r="K27" s="115"/>
    </row>
  </sheetData>
  <mergeCells count="11">
    <mergeCell ref="B27:K27"/>
    <mergeCell ref="B9:K9"/>
    <mergeCell ref="B10:K10"/>
    <mergeCell ref="C12:E12"/>
    <mergeCell ref="F12:H12"/>
    <mergeCell ref="I12:K12"/>
    <mergeCell ref="B25:K25"/>
    <mergeCell ref="C20:E20"/>
    <mergeCell ref="F20:H20"/>
    <mergeCell ref="I20:K20"/>
    <mergeCell ref="B26:K26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9:K33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39.28515625" style="3" customWidth="1"/>
    <col min="3" max="3" width="9.5703125" style="3" bestFit="1" customWidth="1"/>
    <col min="4" max="4" width="8.140625" style="3" bestFit="1" customWidth="1"/>
    <col min="5" max="5" width="9" style="3" bestFit="1" customWidth="1"/>
    <col min="6" max="6" width="8.5703125" style="3" bestFit="1" customWidth="1"/>
    <col min="7" max="7" width="7.85546875" style="3" bestFit="1" customWidth="1"/>
    <col min="8" max="8" width="8.140625" style="3" bestFit="1" customWidth="1"/>
    <col min="9" max="9" width="8.5703125" style="3" bestFit="1" customWidth="1"/>
    <col min="10" max="10" width="8.140625" style="3" bestFit="1" customWidth="1"/>
    <col min="11" max="11" width="9" style="3" bestFit="1" customWidth="1"/>
    <col min="12" max="16384" width="11.42578125" style="3"/>
  </cols>
  <sheetData>
    <row r="9" spans="2:11" ht="12.75" customHeight="1" x14ac:dyDescent="0.2">
      <c r="B9" s="114" t="s">
        <v>739</v>
      </c>
      <c r="C9" s="114"/>
      <c r="D9" s="114"/>
      <c r="E9" s="114"/>
      <c r="F9" s="114"/>
      <c r="G9" s="114"/>
      <c r="H9" s="114"/>
      <c r="I9" s="114"/>
      <c r="J9" s="114"/>
      <c r="K9" s="114"/>
    </row>
    <row r="10" spans="2:11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  <c r="K10" s="114"/>
    </row>
    <row r="11" spans="2:11" ht="15.75" thickBot="1" x14ac:dyDescent="0.3">
      <c r="B11" s="78" t="s">
        <v>738</v>
      </c>
      <c r="C11" s="78" t="s">
        <v>810</v>
      </c>
      <c r="D11"/>
      <c r="E11"/>
      <c r="F11"/>
      <c r="G11"/>
      <c r="H11"/>
      <c r="I11"/>
      <c r="J11"/>
      <c r="K11"/>
    </row>
    <row r="12" spans="2:11" ht="12" customHeight="1" thickTop="1" thickBot="1" x14ac:dyDescent="0.25">
      <c r="B12" s="56"/>
      <c r="C12" s="135" t="s">
        <v>71</v>
      </c>
      <c r="D12" s="135"/>
      <c r="E12" s="135"/>
      <c r="F12" s="135" t="s">
        <v>70</v>
      </c>
      <c r="G12" s="135"/>
      <c r="H12" s="135"/>
      <c r="I12" s="135" t="s">
        <v>706</v>
      </c>
      <c r="J12" s="135"/>
      <c r="K12" s="135"/>
    </row>
    <row r="13" spans="2:11" ht="12" thickTop="1" x14ac:dyDescent="0.2">
      <c r="B13" s="47" t="s">
        <v>718</v>
      </c>
      <c r="C13" s="57" t="s">
        <v>69</v>
      </c>
      <c r="D13" s="57" t="s">
        <v>68</v>
      </c>
      <c r="E13" s="57" t="s">
        <v>67</v>
      </c>
      <c r="F13" s="57" t="s">
        <v>69</v>
      </c>
      <c r="G13" s="57" t="s">
        <v>68</v>
      </c>
      <c r="H13" s="57" t="s">
        <v>67</v>
      </c>
      <c r="I13" s="57" t="s">
        <v>69</v>
      </c>
      <c r="J13" s="57" t="s">
        <v>68</v>
      </c>
      <c r="K13" s="57" t="s">
        <v>67</v>
      </c>
    </row>
    <row r="14" spans="2:11" x14ac:dyDescent="0.2">
      <c r="B14" s="55" t="s">
        <v>733</v>
      </c>
      <c r="C14" s="61">
        <v>3652</v>
      </c>
      <c r="D14" s="61">
        <v>2757</v>
      </c>
      <c r="E14" s="61">
        <v>6409</v>
      </c>
      <c r="F14" s="61">
        <v>341</v>
      </c>
      <c r="G14" s="61">
        <v>364</v>
      </c>
      <c r="H14" s="61">
        <v>705</v>
      </c>
      <c r="I14" s="61">
        <v>3993</v>
      </c>
      <c r="J14" s="61">
        <v>3121</v>
      </c>
      <c r="K14" s="63">
        <v>7114</v>
      </c>
    </row>
    <row r="15" spans="2:11" x14ac:dyDescent="0.2">
      <c r="B15" s="58" t="s">
        <v>732</v>
      </c>
      <c r="C15" s="64">
        <v>3038</v>
      </c>
      <c r="D15" s="64">
        <v>2473</v>
      </c>
      <c r="E15" s="64">
        <v>5511</v>
      </c>
      <c r="F15" s="64">
        <v>344</v>
      </c>
      <c r="G15" s="64">
        <v>425</v>
      </c>
      <c r="H15" s="64">
        <v>769</v>
      </c>
      <c r="I15" s="64">
        <v>3382</v>
      </c>
      <c r="J15" s="64">
        <v>2898</v>
      </c>
      <c r="K15" s="66">
        <v>6280</v>
      </c>
    </row>
    <row r="16" spans="2:11" x14ac:dyDescent="0.2">
      <c r="B16" s="55" t="s">
        <v>731</v>
      </c>
      <c r="C16" s="61">
        <v>1093</v>
      </c>
      <c r="D16" s="61">
        <v>947</v>
      </c>
      <c r="E16" s="61">
        <v>2040</v>
      </c>
      <c r="F16" s="61">
        <v>106</v>
      </c>
      <c r="G16" s="61">
        <v>93</v>
      </c>
      <c r="H16" s="61">
        <v>199</v>
      </c>
      <c r="I16" s="61">
        <v>1199</v>
      </c>
      <c r="J16" s="61">
        <v>1040</v>
      </c>
      <c r="K16" s="63">
        <v>2239</v>
      </c>
    </row>
    <row r="17" spans="2:11" ht="12" thickBot="1" x14ac:dyDescent="0.25">
      <c r="B17" s="77" t="s">
        <v>817</v>
      </c>
      <c r="C17" s="67">
        <v>7783</v>
      </c>
      <c r="D17" s="67">
        <v>6177</v>
      </c>
      <c r="E17" s="67">
        <v>13960</v>
      </c>
      <c r="F17" s="67">
        <v>791</v>
      </c>
      <c r="G17" s="67">
        <v>882</v>
      </c>
      <c r="H17" s="67">
        <v>1673</v>
      </c>
      <c r="I17" s="67">
        <v>8574</v>
      </c>
      <c r="J17" s="67">
        <v>7059</v>
      </c>
      <c r="K17" s="67">
        <v>15633</v>
      </c>
    </row>
    <row r="18" spans="2:11" ht="15.75" thickTop="1" x14ac:dyDescent="0.25">
      <c r="B18" s="79" t="s">
        <v>838</v>
      </c>
      <c r="C18"/>
      <c r="D18"/>
      <c r="E18"/>
      <c r="F18"/>
      <c r="G18"/>
      <c r="H18"/>
      <c r="I18"/>
      <c r="J18"/>
      <c r="K18"/>
    </row>
    <row r="19" spans="2:11" ht="12" customHeight="1" thickBot="1" x14ac:dyDescent="0.3">
      <c r="B19" s="78" t="s">
        <v>737</v>
      </c>
      <c r="C19" s="78" t="s">
        <v>810</v>
      </c>
      <c r="D19"/>
      <c r="E19"/>
      <c r="F19"/>
      <c r="G19"/>
      <c r="H19"/>
      <c r="I19"/>
      <c r="J19"/>
      <c r="K19"/>
    </row>
    <row r="20" spans="2:11" ht="16.5" thickTop="1" thickBot="1" x14ac:dyDescent="0.25">
      <c r="B20" s="56"/>
      <c r="C20" s="135" t="s">
        <v>71</v>
      </c>
      <c r="D20" s="135"/>
      <c r="E20" s="135"/>
      <c r="F20" s="135" t="s">
        <v>70</v>
      </c>
      <c r="G20" s="135"/>
      <c r="H20" s="135"/>
      <c r="I20" s="135" t="s">
        <v>706</v>
      </c>
      <c r="J20" s="135"/>
      <c r="K20" s="135"/>
    </row>
    <row r="21" spans="2:11" ht="12" thickTop="1" x14ac:dyDescent="0.2">
      <c r="B21" s="47" t="s">
        <v>718</v>
      </c>
      <c r="C21" s="57" t="s">
        <v>69</v>
      </c>
      <c r="D21" s="57" t="s">
        <v>68</v>
      </c>
      <c r="E21" s="57" t="s">
        <v>67</v>
      </c>
      <c r="F21" s="57" t="s">
        <v>69</v>
      </c>
      <c r="G21" s="57" t="s">
        <v>68</v>
      </c>
      <c r="H21" s="57" t="s">
        <v>67</v>
      </c>
      <c r="I21" s="57" t="s">
        <v>69</v>
      </c>
      <c r="J21" s="57" t="s">
        <v>68</v>
      </c>
      <c r="K21" s="57" t="s">
        <v>67</v>
      </c>
    </row>
    <row r="22" spans="2:11" x14ac:dyDescent="0.2">
      <c r="B22" s="58" t="s">
        <v>729</v>
      </c>
      <c r="C22" s="64">
        <v>139</v>
      </c>
      <c r="D22" s="64">
        <v>34</v>
      </c>
      <c r="E22" s="64">
        <v>173</v>
      </c>
      <c r="F22" s="64">
        <v>32</v>
      </c>
      <c r="G22" s="64">
        <v>18</v>
      </c>
      <c r="H22" s="64">
        <v>50</v>
      </c>
      <c r="I22" s="64">
        <v>171</v>
      </c>
      <c r="J22" s="64">
        <v>52</v>
      </c>
      <c r="K22" s="66">
        <v>223</v>
      </c>
    </row>
    <row r="23" spans="2:11" x14ac:dyDescent="0.2">
      <c r="B23" s="55" t="s">
        <v>728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3">
        <v>0</v>
      </c>
    </row>
    <row r="24" spans="2:11" ht="12" thickBot="1" x14ac:dyDescent="0.25">
      <c r="B24" s="77" t="s">
        <v>817</v>
      </c>
      <c r="C24" s="67">
        <v>139</v>
      </c>
      <c r="D24" s="67">
        <v>34</v>
      </c>
      <c r="E24" s="67">
        <v>173</v>
      </c>
      <c r="F24" s="67">
        <v>32</v>
      </c>
      <c r="G24" s="67">
        <v>18</v>
      </c>
      <c r="H24" s="67">
        <v>50</v>
      </c>
      <c r="I24" s="67">
        <v>171</v>
      </c>
      <c r="J24" s="67">
        <v>52</v>
      </c>
      <c r="K24" s="67">
        <v>223</v>
      </c>
    </row>
    <row r="25" spans="2:11" ht="12" customHeight="1" thickTop="1" x14ac:dyDescent="0.25">
      <c r="B25" s="79" t="s">
        <v>838</v>
      </c>
      <c r="C25"/>
      <c r="D25"/>
      <c r="E25"/>
      <c r="F25"/>
      <c r="G25"/>
      <c r="H25"/>
      <c r="I25"/>
      <c r="J25"/>
      <c r="K25"/>
    </row>
    <row r="26" spans="2:11" ht="15.75" thickBot="1" x14ac:dyDescent="0.3">
      <c r="B26" s="78" t="s">
        <v>736</v>
      </c>
      <c r="C26" s="78" t="s">
        <v>810</v>
      </c>
      <c r="D26"/>
      <c r="E26"/>
      <c r="F26"/>
      <c r="G26"/>
      <c r="H26"/>
      <c r="I26"/>
      <c r="J26"/>
      <c r="K26"/>
    </row>
    <row r="27" spans="2:11" ht="16.5" thickTop="1" thickBot="1" x14ac:dyDescent="0.25">
      <c r="B27" s="56"/>
      <c r="C27" s="135" t="s">
        <v>71</v>
      </c>
      <c r="D27" s="135"/>
      <c r="E27" s="135"/>
      <c r="F27" s="135" t="s">
        <v>70</v>
      </c>
      <c r="G27" s="135"/>
      <c r="H27" s="135"/>
      <c r="I27" s="135" t="s">
        <v>706</v>
      </c>
      <c r="J27" s="135"/>
      <c r="K27" s="135"/>
    </row>
    <row r="28" spans="2:11" ht="12" thickTop="1" x14ac:dyDescent="0.2">
      <c r="B28" s="47" t="s">
        <v>718</v>
      </c>
      <c r="C28" s="57" t="s">
        <v>69</v>
      </c>
      <c r="D28" s="57" t="s">
        <v>68</v>
      </c>
      <c r="E28" s="57" t="s">
        <v>67</v>
      </c>
      <c r="F28" s="57" t="s">
        <v>69</v>
      </c>
      <c r="G28" s="57" t="s">
        <v>68</v>
      </c>
      <c r="H28" s="57" t="s">
        <v>67</v>
      </c>
      <c r="I28" s="57" t="s">
        <v>69</v>
      </c>
      <c r="J28" s="57" t="s">
        <v>68</v>
      </c>
      <c r="K28" s="57" t="s">
        <v>67</v>
      </c>
    </row>
    <row r="29" spans="2:11" x14ac:dyDescent="0.2">
      <c r="B29" s="58" t="s">
        <v>729</v>
      </c>
      <c r="C29" s="64">
        <v>1782</v>
      </c>
      <c r="D29" s="64">
        <v>2465</v>
      </c>
      <c r="E29" s="64">
        <v>4247</v>
      </c>
      <c r="F29" s="64">
        <v>122</v>
      </c>
      <c r="G29" s="64">
        <v>272</v>
      </c>
      <c r="H29" s="64">
        <v>394</v>
      </c>
      <c r="I29" s="64">
        <v>1904</v>
      </c>
      <c r="J29" s="64">
        <v>2737</v>
      </c>
      <c r="K29" s="66">
        <v>4641</v>
      </c>
    </row>
    <row r="30" spans="2:11" ht="15" x14ac:dyDescent="0.2">
      <c r="B30" s="55" t="s">
        <v>728</v>
      </c>
      <c r="C30" s="62"/>
      <c r="D30" s="62"/>
      <c r="E30" s="62"/>
      <c r="F30" s="61">
        <v>2</v>
      </c>
      <c r="G30" s="61">
        <v>5</v>
      </c>
      <c r="H30" s="61">
        <v>7</v>
      </c>
      <c r="I30" s="61">
        <v>2</v>
      </c>
      <c r="J30" s="61">
        <v>5</v>
      </c>
      <c r="K30" s="63">
        <v>7</v>
      </c>
    </row>
    <row r="31" spans="2:11" ht="11.25" customHeight="1" thickBot="1" x14ac:dyDescent="0.25">
      <c r="B31" s="77" t="s">
        <v>817</v>
      </c>
      <c r="C31" s="67">
        <v>1782</v>
      </c>
      <c r="D31" s="67">
        <v>2465</v>
      </c>
      <c r="E31" s="67">
        <v>4247</v>
      </c>
      <c r="F31" s="67">
        <v>124</v>
      </c>
      <c r="G31" s="67">
        <v>277</v>
      </c>
      <c r="H31" s="67">
        <v>401</v>
      </c>
      <c r="I31" s="67">
        <v>1906</v>
      </c>
      <c r="J31" s="67">
        <v>2742</v>
      </c>
      <c r="K31" s="67">
        <v>4648</v>
      </c>
    </row>
    <row r="32" spans="2:11" ht="12" thickTop="1" x14ac:dyDescent="0.2"/>
    <row r="33" spans="2:11" x14ac:dyDescent="0.2">
      <c r="B33" s="117" t="s">
        <v>65</v>
      </c>
      <c r="C33" s="117"/>
      <c r="D33" s="117"/>
      <c r="E33" s="117"/>
      <c r="F33" s="117"/>
      <c r="G33" s="117"/>
      <c r="H33" s="117"/>
      <c r="I33" s="117"/>
      <c r="J33" s="117"/>
      <c r="K33" s="117"/>
    </row>
  </sheetData>
  <mergeCells count="12">
    <mergeCell ref="C27:E27"/>
    <mergeCell ref="F27:H27"/>
    <mergeCell ref="I27:K27"/>
    <mergeCell ref="B33:K33"/>
    <mergeCell ref="B9:K9"/>
    <mergeCell ref="B10:K10"/>
    <mergeCell ref="C12:E12"/>
    <mergeCell ref="F12:H12"/>
    <mergeCell ref="I12:K12"/>
    <mergeCell ref="C20:E20"/>
    <mergeCell ref="F20:H20"/>
    <mergeCell ref="I20:K20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9:H21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36.85546875" style="3" customWidth="1"/>
    <col min="3" max="3" width="10.140625" style="3" customWidth="1"/>
    <col min="4" max="4" width="9.28515625" style="3" customWidth="1"/>
    <col min="5" max="5" width="10.140625" style="3" customWidth="1"/>
    <col min="6" max="6" width="9.28515625" style="3" customWidth="1"/>
    <col min="7" max="7" width="10.140625" style="3" customWidth="1"/>
    <col min="8" max="8" width="9.28515625" style="3" customWidth="1"/>
    <col min="9" max="16384" width="11.42578125" style="3"/>
  </cols>
  <sheetData>
    <row r="9" spans="2:8" ht="25.5" customHeight="1" x14ac:dyDescent="0.2">
      <c r="B9" s="114" t="s">
        <v>754</v>
      </c>
      <c r="C9" s="114"/>
      <c r="D9" s="114"/>
      <c r="E9" s="114"/>
      <c r="F9" s="114"/>
      <c r="G9" s="114"/>
      <c r="H9" s="114"/>
    </row>
    <row r="10" spans="2:8" ht="12.75" x14ac:dyDescent="0.2">
      <c r="B10" s="114"/>
      <c r="C10" s="114"/>
      <c r="D10" s="114"/>
      <c r="E10" s="114"/>
      <c r="F10" s="114"/>
      <c r="G10" s="114"/>
      <c r="H10" s="114"/>
    </row>
    <row r="11" spans="2:8" ht="12" thickBot="1" x14ac:dyDescent="0.25">
      <c r="B11" s="8" t="s">
        <v>810</v>
      </c>
    </row>
    <row r="12" spans="2:8" ht="12" customHeight="1" thickTop="1" thickBot="1" x14ac:dyDescent="0.25">
      <c r="B12" s="56"/>
      <c r="C12" s="60" t="s">
        <v>71</v>
      </c>
      <c r="D12" s="60" t="s">
        <v>71</v>
      </c>
      <c r="E12" s="60" t="s">
        <v>70</v>
      </c>
      <c r="F12" s="60" t="s">
        <v>70</v>
      </c>
      <c r="G12" s="119" t="s">
        <v>706</v>
      </c>
      <c r="H12" s="134"/>
    </row>
    <row r="13" spans="2:8" ht="12" thickTop="1" x14ac:dyDescent="0.2">
      <c r="B13" s="47" t="s">
        <v>718</v>
      </c>
      <c r="C13" s="57" t="s">
        <v>69</v>
      </c>
      <c r="D13" s="57" t="s">
        <v>68</v>
      </c>
      <c r="E13" s="57" t="s">
        <v>69</v>
      </c>
      <c r="F13" s="57" t="s">
        <v>68</v>
      </c>
      <c r="G13" s="20" t="s">
        <v>69</v>
      </c>
      <c r="H13" s="40" t="s">
        <v>68</v>
      </c>
    </row>
    <row r="14" spans="2:8" x14ac:dyDescent="0.2">
      <c r="B14" s="55" t="s">
        <v>740</v>
      </c>
      <c r="C14" s="61">
        <v>143</v>
      </c>
      <c r="D14" s="61">
        <v>44</v>
      </c>
      <c r="E14" s="61">
        <v>12</v>
      </c>
      <c r="F14" s="61">
        <v>5</v>
      </c>
      <c r="G14" s="61">
        <f>C14+E14</f>
        <v>155</v>
      </c>
      <c r="H14" s="61">
        <f>D14+F14</f>
        <v>49</v>
      </c>
    </row>
    <row r="15" spans="2:8" x14ac:dyDescent="0.2">
      <c r="B15" s="58" t="s">
        <v>742</v>
      </c>
      <c r="C15" s="64">
        <v>1707</v>
      </c>
      <c r="D15" s="64">
        <v>716</v>
      </c>
      <c r="E15" s="64">
        <v>215</v>
      </c>
      <c r="F15" s="64">
        <v>65</v>
      </c>
      <c r="G15" s="64">
        <f t="shared" ref="G15:H16" si="0">C15+E15</f>
        <v>1922</v>
      </c>
      <c r="H15" s="64">
        <f t="shared" si="0"/>
        <v>781</v>
      </c>
    </row>
    <row r="16" spans="2:8" x14ac:dyDescent="0.2">
      <c r="B16" s="55" t="s">
        <v>741</v>
      </c>
      <c r="C16" s="61">
        <v>1346</v>
      </c>
      <c r="D16" s="61">
        <v>594</v>
      </c>
      <c r="E16" s="61">
        <v>195</v>
      </c>
      <c r="F16" s="61">
        <v>83</v>
      </c>
      <c r="G16" s="61">
        <f t="shared" si="0"/>
        <v>1541</v>
      </c>
      <c r="H16" s="61">
        <f t="shared" si="0"/>
        <v>677</v>
      </c>
    </row>
    <row r="17" spans="2:8" ht="12" thickBot="1" x14ac:dyDescent="0.25">
      <c r="B17" s="77" t="s">
        <v>67</v>
      </c>
      <c r="C17" s="67">
        <v>3196</v>
      </c>
      <c r="D17" s="67">
        <v>1354</v>
      </c>
      <c r="E17" s="67">
        <v>422</v>
      </c>
      <c r="F17" s="67">
        <v>153</v>
      </c>
      <c r="G17" s="14">
        <f>SUM(G14:G16)</f>
        <v>3618</v>
      </c>
      <c r="H17" s="15">
        <f>SUM(H14:H16)</f>
        <v>1507</v>
      </c>
    </row>
    <row r="18" spans="2:8" ht="12" thickTop="1" x14ac:dyDescent="0.2"/>
    <row r="19" spans="2:8" x14ac:dyDescent="0.2">
      <c r="B19" s="117" t="s">
        <v>65</v>
      </c>
      <c r="C19" s="117"/>
      <c r="D19" s="117"/>
      <c r="E19" s="117"/>
      <c r="F19" s="117"/>
      <c r="G19" s="117"/>
      <c r="H19" s="117"/>
    </row>
    <row r="21" spans="2:8" ht="225" customHeight="1" x14ac:dyDescent="0.2">
      <c r="B21" s="115"/>
      <c r="C21" s="115"/>
      <c r="D21" s="115"/>
      <c r="E21" s="115"/>
      <c r="F21" s="115"/>
      <c r="G21" s="115"/>
      <c r="H21" s="115"/>
    </row>
  </sheetData>
  <mergeCells count="5">
    <mergeCell ref="B21:H21"/>
    <mergeCell ref="B19:H19"/>
    <mergeCell ref="B9:H9"/>
    <mergeCell ref="B10:H10"/>
    <mergeCell ref="G12:H12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9:H20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40" style="3" customWidth="1"/>
    <col min="3" max="3" width="8.140625" style="3" bestFit="1" customWidth="1"/>
    <col min="4" max="4" width="10.28515625" style="3" bestFit="1" customWidth="1"/>
    <col min="5" max="5" width="8.140625" style="3" bestFit="1" customWidth="1"/>
    <col min="6" max="6" width="10.140625" style="3" bestFit="1" customWidth="1"/>
    <col min="7" max="7" width="8.140625" style="3" bestFit="1" customWidth="1"/>
    <col min="8" max="8" width="15.7109375" style="3" bestFit="1" customWidth="1"/>
    <col min="9" max="16384" width="11.42578125" style="3"/>
  </cols>
  <sheetData>
    <row r="9" spans="2:8" ht="12.75" customHeight="1" x14ac:dyDescent="0.2">
      <c r="B9" s="114" t="s">
        <v>744</v>
      </c>
      <c r="C9" s="114"/>
      <c r="D9" s="114"/>
      <c r="E9" s="114"/>
      <c r="F9" s="114"/>
      <c r="G9" s="114"/>
      <c r="H9" s="114"/>
    </row>
    <row r="10" spans="2:8" ht="12.75" x14ac:dyDescent="0.2">
      <c r="B10" s="114"/>
      <c r="C10" s="114"/>
      <c r="D10" s="114"/>
      <c r="E10" s="114"/>
      <c r="F10" s="114"/>
      <c r="G10" s="114"/>
      <c r="H10" s="114"/>
    </row>
    <row r="11" spans="2:8" ht="12" thickBot="1" x14ac:dyDescent="0.25">
      <c r="B11" s="8" t="s">
        <v>810</v>
      </c>
    </row>
    <row r="12" spans="2:8" ht="12" thickTop="1" x14ac:dyDescent="0.2">
      <c r="B12" s="83" t="s">
        <v>705</v>
      </c>
      <c r="C12" s="83" t="s">
        <v>79</v>
      </c>
      <c r="D12" s="83" t="s">
        <v>78</v>
      </c>
      <c r="E12" s="83" t="s">
        <v>77</v>
      </c>
      <c r="F12" s="83" t="s">
        <v>76</v>
      </c>
      <c r="G12" s="83" t="s">
        <v>75</v>
      </c>
      <c r="H12" s="83" t="s">
        <v>743</v>
      </c>
    </row>
    <row r="13" spans="2:8" x14ac:dyDescent="0.2">
      <c r="B13" s="84" t="s">
        <v>704</v>
      </c>
      <c r="C13" s="92">
        <v>201</v>
      </c>
      <c r="D13" s="92">
        <v>228</v>
      </c>
      <c r="E13" s="92">
        <v>87</v>
      </c>
      <c r="F13" s="92">
        <v>153</v>
      </c>
      <c r="G13" s="92">
        <v>326</v>
      </c>
      <c r="H13" s="93">
        <v>995</v>
      </c>
    </row>
    <row r="14" spans="2:8" x14ac:dyDescent="0.2">
      <c r="B14" s="87" t="s">
        <v>703</v>
      </c>
      <c r="C14" s="94">
        <v>897</v>
      </c>
      <c r="D14" s="94">
        <v>925</v>
      </c>
      <c r="E14" s="94">
        <v>381</v>
      </c>
      <c r="F14" s="94">
        <v>599</v>
      </c>
      <c r="G14" s="94">
        <v>1448</v>
      </c>
      <c r="H14" s="95">
        <v>4250</v>
      </c>
    </row>
    <row r="15" spans="2:8" x14ac:dyDescent="0.2">
      <c r="B15" s="84" t="s">
        <v>702</v>
      </c>
      <c r="C15" s="92">
        <v>1665</v>
      </c>
      <c r="D15" s="92">
        <v>1622</v>
      </c>
      <c r="E15" s="92">
        <v>537</v>
      </c>
      <c r="F15" s="92">
        <v>892</v>
      </c>
      <c r="G15" s="92">
        <v>2370</v>
      </c>
      <c r="H15" s="93">
        <v>7086</v>
      </c>
    </row>
    <row r="16" spans="2:8" ht="12" thickBot="1" x14ac:dyDescent="0.25">
      <c r="B16" s="90" t="s">
        <v>67</v>
      </c>
      <c r="C16" s="96">
        <v>2763</v>
      </c>
      <c r="D16" s="96">
        <v>2775</v>
      </c>
      <c r="E16" s="96">
        <v>1005</v>
      </c>
      <c r="F16" s="96">
        <v>1644</v>
      </c>
      <c r="G16" s="96">
        <v>4144</v>
      </c>
      <c r="H16" s="96">
        <v>12331</v>
      </c>
    </row>
    <row r="17" spans="2:8" ht="12" thickTop="1" x14ac:dyDescent="0.2"/>
    <row r="18" spans="2:8" x14ac:dyDescent="0.2">
      <c r="B18" s="117" t="s">
        <v>65</v>
      </c>
      <c r="C18" s="117"/>
      <c r="D18" s="117"/>
      <c r="E18" s="117"/>
      <c r="F18" s="117"/>
      <c r="G18" s="117"/>
      <c r="H18" s="117"/>
    </row>
    <row r="20" spans="2:8" ht="225" customHeight="1" x14ac:dyDescent="0.2">
      <c r="B20" s="115"/>
      <c r="C20" s="115"/>
      <c r="D20" s="115"/>
      <c r="E20" s="115"/>
      <c r="F20" s="115"/>
      <c r="G20" s="115"/>
      <c r="H20" s="115"/>
    </row>
  </sheetData>
  <mergeCells count="4">
    <mergeCell ref="B9:H9"/>
    <mergeCell ref="B10:H10"/>
    <mergeCell ref="B20:H20"/>
    <mergeCell ref="B18:H18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9:H20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41.5703125" style="3" customWidth="1"/>
    <col min="3" max="3" width="8.140625" style="3" bestFit="1" customWidth="1"/>
    <col min="4" max="4" width="10.28515625" style="3" bestFit="1" customWidth="1"/>
    <col min="5" max="5" width="8.140625" style="3" bestFit="1" customWidth="1"/>
    <col min="6" max="6" width="10.140625" style="3" bestFit="1" customWidth="1"/>
    <col min="7" max="7" width="9" style="3" bestFit="1" customWidth="1"/>
    <col min="8" max="8" width="15.7109375" style="3" bestFit="1" customWidth="1"/>
    <col min="9" max="16384" width="11.42578125" style="3"/>
  </cols>
  <sheetData>
    <row r="9" spans="2:8" ht="12.75" customHeight="1" x14ac:dyDescent="0.2">
      <c r="B9" s="114" t="s">
        <v>745</v>
      </c>
      <c r="C9" s="114"/>
      <c r="D9" s="114"/>
      <c r="E9" s="114"/>
      <c r="F9" s="114"/>
      <c r="G9" s="114"/>
      <c r="H9" s="114"/>
    </row>
    <row r="10" spans="2:8" ht="12.75" x14ac:dyDescent="0.2">
      <c r="B10" s="114"/>
      <c r="C10" s="114"/>
      <c r="D10" s="114"/>
      <c r="E10" s="114"/>
      <c r="F10" s="114"/>
      <c r="G10" s="114"/>
      <c r="H10" s="114"/>
    </row>
    <row r="11" spans="2:8" ht="12" thickBot="1" x14ac:dyDescent="0.25">
      <c r="B11" s="8" t="s">
        <v>810</v>
      </c>
    </row>
    <row r="12" spans="2:8" ht="12" thickTop="1" x14ac:dyDescent="0.2">
      <c r="B12" s="83" t="s">
        <v>705</v>
      </c>
      <c r="C12" s="83" t="s">
        <v>79</v>
      </c>
      <c r="D12" s="83" t="s">
        <v>78</v>
      </c>
      <c r="E12" s="83" t="s">
        <v>77</v>
      </c>
      <c r="F12" s="83" t="s">
        <v>76</v>
      </c>
      <c r="G12" s="83" t="s">
        <v>75</v>
      </c>
      <c r="H12" s="83" t="s">
        <v>743</v>
      </c>
    </row>
    <row r="13" spans="2:8" x14ac:dyDescent="0.2">
      <c r="B13" s="84" t="s">
        <v>710</v>
      </c>
      <c r="C13" s="92">
        <v>3144</v>
      </c>
      <c r="D13" s="92">
        <v>4005</v>
      </c>
      <c r="E13" s="92">
        <v>1412</v>
      </c>
      <c r="F13" s="92">
        <v>2257</v>
      </c>
      <c r="G13" s="92">
        <v>6487</v>
      </c>
      <c r="H13" s="93">
        <v>17305</v>
      </c>
    </row>
    <row r="14" spans="2:8" x14ac:dyDescent="0.2">
      <c r="B14" s="87" t="s">
        <v>709</v>
      </c>
      <c r="C14" s="94">
        <v>3304</v>
      </c>
      <c r="D14" s="94">
        <v>4305</v>
      </c>
      <c r="E14" s="94">
        <v>1595</v>
      </c>
      <c r="F14" s="94">
        <v>2529</v>
      </c>
      <c r="G14" s="94">
        <v>7064</v>
      </c>
      <c r="H14" s="95">
        <v>18797</v>
      </c>
    </row>
    <row r="15" spans="2:8" x14ac:dyDescent="0.2">
      <c r="B15" s="84" t="s">
        <v>708</v>
      </c>
      <c r="C15" s="92">
        <v>3517</v>
      </c>
      <c r="D15" s="92">
        <v>4387</v>
      </c>
      <c r="E15" s="92">
        <v>1592</v>
      </c>
      <c r="F15" s="92">
        <v>2633</v>
      </c>
      <c r="G15" s="92">
        <v>7283</v>
      </c>
      <c r="H15" s="93">
        <v>19412</v>
      </c>
    </row>
    <row r="16" spans="2:8" ht="12" thickBot="1" x14ac:dyDescent="0.25">
      <c r="B16" s="97" t="s">
        <v>817</v>
      </c>
      <c r="C16" s="96">
        <v>9965</v>
      </c>
      <c r="D16" s="96">
        <v>12697</v>
      </c>
      <c r="E16" s="96">
        <v>4599</v>
      </c>
      <c r="F16" s="96">
        <v>7419</v>
      </c>
      <c r="G16" s="96">
        <v>20834</v>
      </c>
      <c r="H16" s="96">
        <v>55514</v>
      </c>
    </row>
    <row r="17" spans="2:8" ht="12" thickTop="1" x14ac:dyDescent="0.2"/>
    <row r="18" spans="2:8" x14ac:dyDescent="0.2">
      <c r="B18" s="117" t="s">
        <v>65</v>
      </c>
      <c r="C18" s="117"/>
      <c r="D18" s="117"/>
      <c r="E18" s="117"/>
      <c r="F18" s="117"/>
      <c r="G18" s="117"/>
      <c r="H18" s="117"/>
    </row>
    <row r="20" spans="2:8" ht="225" customHeight="1" x14ac:dyDescent="0.2">
      <c r="B20" s="115"/>
      <c r="C20" s="115"/>
      <c r="D20" s="115"/>
      <c r="E20" s="115"/>
      <c r="F20" s="115"/>
      <c r="G20" s="115"/>
      <c r="H20" s="115"/>
    </row>
  </sheetData>
  <mergeCells count="4">
    <mergeCell ref="B9:H9"/>
    <mergeCell ref="B10:H10"/>
    <mergeCell ref="B20:H20"/>
    <mergeCell ref="B18:H18"/>
  </mergeCell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9:H23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31.28515625" style="3" customWidth="1"/>
    <col min="3" max="3" width="9" style="3" bestFit="1" customWidth="1"/>
    <col min="4" max="4" width="10.28515625" style="3" bestFit="1" customWidth="1"/>
    <col min="5" max="5" width="9" style="3" bestFit="1" customWidth="1"/>
    <col min="6" max="6" width="10.140625" style="3" bestFit="1" customWidth="1"/>
    <col min="7" max="7" width="9" style="3" bestFit="1" customWidth="1"/>
    <col min="8" max="8" width="15.7109375" style="3" bestFit="1" customWidth="1"/>
    <col min="9" max="16384" width="11.42578125" style="3"/>
  </cols>
  <sheetData>
    <row r="9" spans="2:8" ht="12.75" customHeight="1" x14ac:dyDescent="0.2">
      <c r="B9" s="114" t="s">
        <v>746</v>
      </c>
      <c r="C9" s="114"/>
      <c r="D9" s="114"/>
      <c r="E9" s="114"/>
      <c r="F9" s="114"/>
      <c r="G9" s="114"/>
      <c r="H9" s="114"/>
    </row>
    <row r="10" spans="2:8" ht="12.75" x14ac:dyDescent="0.2">
      <c r="B10" s="114"/>
      <c r="C10" s="114"/>
      <c r="D10" s="114"/>
      <c r="E10" s="114"/>
      <c r="F10" s="114"/>
      <c r="G10" s="114"/>
      <c r="H10" s="114"/>
    </row>
    <row r="11" spans="2:8" ht="12" thickBot="1" x14ac:dyDescent="0.25">
      <c r="B11" s="8" t="s">
        <v>810</v>
      </c>
    </row>
    <row r="12" spans="2:8" ht="12" thickTop="1" x14ac:dyDescent="0.2">
      <c r="B12" s="83" t="s">
        <v>718</v>
      </c>
      <c r="C12" s="83" t="s">
        <v>79</v>
      </c>
      <c r="D12" s="83" t="s">
        <v>78</v>
      </c>
      <c r="E12" s="83" t="s">
        <v>77</v>
      </c>
      <c r="F12" s="83" t="s">
        <v>76</v>
      </c>
      <c r="G12" s="83" t="s">
        <v>75</v>
      </c>
      <c r="H12" s="83" t="s">
        <v>743</v>
      </c>
    </row>
    <row r="13" spans="2:8" x14ac:dyDescent="0.2">
      <c r="B13" s="84" t="s">
        <v>717</v>
      </c>
      <c r="C13" s="92">
        <v>3632</v>
      </c>
      <c r="D13" s="92">
        <v>4366</v>
      </c>
      <c r="E13" s="92">
        <v>1665</v>
      </c>
      <c r="F13" s="92">
        <v>2592</v>
      </c>
      <c r="G13" s="92">
        <v>7534</v>
      </c>
      <c r="H13" s="93">
        <v>19789</v>
      </c>
    </row>
    <row r="14" spans="2:8" x14ac:dyDescent="0.2">
      <c r="B14" s="87" t="s">
        <v>716</v>
      </c>
      <c r="C14" s="94">
        <v>3726</v>
      </c>
      <c r="D14" s="94">
        <v>4691</v>
      </c>
      <c r="E14" s="94">
        <v>1693</v>
      </c>
      <c r="F14" s="94">
        <v>2723</v>
      </c>
      <c r="G14" s="94">
        <v>7616</v>
      </c>
      <c r="H14" s="95">
        <v>20449</v>
      </c>
    </row>
    <row r="15" spans="2:8" x14ac:dyDescent="0.2">
      <c r="B15" s="84" t="s">
        <v>715</v>
      </c>
      <c r="C15" s="92">
        <v>3725</v>
      </c>
      <c r="D15" s="92">
        <v>4864</v>
      </c>
      <c r="E15" s="92">
        <v>1720</v>
      </c>
      <c r="F15" s="92">
        <v>2845</v>
      </c>
      <c r="G15" s="92">
        <v>7904</v>
      </c>
      <c r="H15" s="93">
        <v>21058</v>
      </c>
    </row>
    <row r="16" spans="2:8" x14ac:dyDescent="0.2">
      <c r="B16" s="87" t="s">
        <v>714</v>
      </c>
      <c r="C16" s="94">
        <v>3966</v>
      </c>
      <c r="D16" s="94">
        <v>4986</v>
      </c>
      <c r="E16" s="94">
        <v>1818</v>
      </c>
      <c r="F16" s="94">
        <v>2920</v>
      </c>
      <c r="G16" s="94">
        <v>8280</v>
      </c>
      <c r="H16" s="95">
        <v>21970</v>
      </c>
    </row>
    <row r="17" spans="2:8" x14ac:dyDescent="0.2">
      <c r="B17" s="84" t="s">
        <v>713</v>
      </c>
      <c r="C17" s="92">
        <v>3967</v>
      </c>
      <c r="D17" s="92">
        <v>5068</v>
      </c>
      <c r="E17" s="92">
        <v>1781</v>
      </c>
      <c r="F17" s="92">
        <v>3006</v>
      </c>
      <c r="G17" s="92">
        <v>8239</v>
      </c>
      <c r="H17" s="93">
        <v>22061</v>
      </c>
    </row>
    <row r="18" spans="2:8" x14ac:dyDescent="0.2">
      <c r="B18" s="87" t="s">
        <v>712</v>
      </c>
      <c r="C18" s="94">
        <v>4166</v>
      </c>
      <c r="D18" s="94">
        <v>5227</v>
      </c>
      <c r="E18" s="94">
        <v>1806</v>
      </c>
      <c r="F18" s="94">
        <v>3168</v>
      </c>
      <c r="G18" s="94">
        <v>8448</v>
      </c>
      <c r="H18" s="95">
        <v>22815</v>
      </c>
    </row>
    <row r="19" spans="2:8" ht="12" thickBot="1" x14ac:dyDescent="0.25">
      <c r="B19" s="97" t="s">
        <v>817</v>
      </c>
      <c r="C19" s="96">
        <v>23182</v>
      </c>
      <c r="D19" s="96">
        <v>29202</v>
      </c>
      <c r="E19" s="96">
        <v>10483</v>
      </c>
      <c r="F19" s="96">
        <v>17254</v>
      </c>
      <c r="G19" s="96">
        <v>48021</v>
      </c>
      <c r="H19" s="96">
        <v>128142</v>
      </c>
    </row>
    <row r="20" spans="2:8" ht="12" thickTop="1" x14ac:dyDescent="0.2"/>
    <row r="21" spans="2:8" x14ac:dyDescent="0.2">
      <c r="B21" s="117" t="s">
        <v>65</v>
      </c>
      <c r="C21" s="117"/>
      <c r="D21" s="117"/>
      <c r="E21" s="117"/>
      <c r="F21" s="117"/>
      <c r="G21" s="117"/>
      <c r="H21" s="117"/>
    </row>
    <row r="23" spans="2:8" ht="225" customHeight="1" x14ac:dyDescent="0.2">
      <c r="B23" s="115"/>
      <c r="C23" s="115"/>
      <c r="D23" s="115"/>
      <c r="E23" s="115"/>
      <c r="F23" s="115"/>
      <c r="G23" s="115"/>
      <c r="H23" s="115"/>
    </row>
  </sheetData>
  <mergeCells count="4">
    <mergeCell ref="B9:H9"/>
    <mergeCell ref="B10:H10"/>
    <mergeCell ref="B23:H23"/>
    <mergeCell ref="B21:H2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J25"/>
  <sheetViews>
    <sheetView showGridLines="0" showRowColHeaders="0" workbookViewId="0">
      <selection activeCell="I19" sqref="I19"/>
    </sheetView>
  </sheetViews>
  <sheetFormatPr baseColWidth="10" defaultRowHeight="11.25" x14ac:dyDescent="0.2"/>
  <cols>
    <col min="1" max="1" width="11.42578125" style="3"/>
    <col min="2" max="2" width="24.5703125" style="3" customWidth="1"/>
    <col min="3" max="3" width="8.42578125" style="3" bestFit="1" customWidth="1"/>
    <col min="4" max="4" width="7.7109375" style="3" bestFit="1" customWidth="1"/>
    <col min="5" max="5" width="6.5703125" style="3" bestFit="1" customWidth="1"/>
    <col min="6" max="6" width="8.42578125" style="3" bestFit="1" customWidth="1"/>
    <col min="7" max="7" width="7.7109375" style="3" bestFit="1" customWidth="1"/>
    <col min="8" max="8" width="6.42578125" style="3" bestFit="1" customWidth="1"/>
    <col min="9" max="9" width="14" style="3" bestFit="1" customWidth="1"/>
    <col min="10" max="16384" width="11.42578125" style="3"/>
  </cols>
  <sheetData>
    <row r="9" spans="2:9" ht="12.75" customHeight="1" x14ac:dyDescent="0.2">
      <c r="B9" s="114" t="s">
        <v>809</v>
      </c>
      <c r="C9" s="114"/>
      <c r="D9" s="114"/>
      <c r="E9" s="114"/>
      <c r="F9" s="114"/>
      <c r="G9" s="114"/>
      <c r="H9" s="114"/>
      <c r="I9" s="114"/>
    </row>
    <row r="10" spans="2:9" ht="12.75" x14ac:dyDescent="0.2">
      <c r="B10" s="114"/>
      <c r="C10" s="114"/>
      <c r="D10" s="114"/>
      <c r="E10" s="114"/>
      <c r="F10" s="114"/>
      <c r="G10" s="114"/>
      <c r="H10" s="114"/>
      <c r="I10" s="114"/>
    </row>
    <row r="11" spans="2:9" x14ac:dyDescent="0.2">
      <c r="B11" s="8" t="s">
        <v>810</v>
      </c>
    </row>
    <row r="12" spans="2:9" ht="12" thickBot="1" x14ac:dyDescent="0.25">
      <c r="B12" s="22"/>
      <c r="C12" s="118" t="s">
        <v>71</v>
      </c>
      <c r="D12" s="119"/>
      <c r="E12" s="120" t="s">
        <v>82</v>
      </c>
      <c r="F12" s="119" t="s">
        <v>70</v>
      </c>
      <c r="G12" s="119"/>
      <c r="H12" s="120" t="s">
        <v>82</v>
      </c>
      <c r="I12" s="122" t="s">
        <v>81</v>
      </c>
    </row>
    <row r="13" spans="2:9" x14ac:dyDescent="0.2">
      <c r="B13" s="21" t="s">
        <v>80</v>
      </c>
      <c r="C13" s="20" t="s">
        <v>69</v>
      </c>
      <c r="D13" s="20" t="s">
        <v>68</v>
      </c>
      <c r="E13" s="121"/>
      <c r="F13" s="20" t="s">
        <v>69</v>
      </c>
      <c r="G13" s="20" t="s">
        <v>68</v>
      </c>
      <c r="H13" s="121"/>
      <c r="I13" s="123"/>
    </row>
    <row r="14" spans="2:9" ht="12" thickBot="1" x14ac:dyDescent="0.25">
      <c r="B14" s="18" t="s">
        <v>79</v>
      </c>
      <c r="C14" s="11">
        <v>30884</v>
      </c>
      <c r="D14" s="11">
        <v>30313</v>
      </c>
      <c r="E14" s="23">
        <v>61197</v>
      </c>
      <c r="F14" s="11">
        <v>5801</v>
      </c>
      <c r="G14" s="11">
        <v>5696</v>
      </c>
      <c r="H14" s="23">
        <v>11497</v>
      </c>
      <c r="I14" s="24">
        <v>72694</v>
      </c>
    </row>
    <row r="15" spans="2:9" ht="12" thickBot="1" x14ac:dyDescent="0.25">
      <c r="B15" s="19" t="s">
        <v>78</v>
      </c>
      <c r="C15" s="13">
        <v>38041</v>
      </c>
      <c r="D15" s="13">
        <v>36985</v>
      </c>
      <c r="E15" s="25">
        <v>75026</v>
      </c>
      <c r="F15" s="13">
        <v>8328</v>
      </c>
      <c r="G15" s="13">
        <v>7339</v>
      </c>
      <c r="H15" s="25">
        <v>15667</v>
      </c>
      <c r="I15" s="12">
        <v>90693</v>
      </c>
    </row>
    <row r="16" spans="2:9" ht="12" thickBot="1" x14ac:dyDescent="0.25">
      <c r="B16" s="18" t="s">
        <v>77</v>
      </c>
      <c r="C16" s="11">
        <v>14461</v>
      </c>
      <c r="D16" s="11">
        <v>14818</v>
      </c>
      <c r="E16" s="23">
        <v>29279</v>
      </c>
      <c r="F16" s="11">
        <v>1584</v>
      </c>
      <c r="G16" s="11">
        <v>1462</v>
      </c>
      <c r="H16" s="23">
        <v>3046</v>
      </c>
      <c r="I16" s="24">
        <v>32325</v>
      </c>
    </row>
    <row r="17" spans="2:10" ht="12" thickBot="1" x14ac:dyDescent="0.25">
      <c r="B17" s="19" t="s">
        <v>76</v>
      </c>
      <c r="C17" s="13">
        <v>21878</v>
      </c>
      <c r="D17" s="13">
        <v>20947</v>
      </c>
      <c r="E17" s="25">
        <v>42825</v>
      </c>
      <c r="F17" s="13">
        <v>4300</v>
      </c>
      <c r="G17" s="13">
        <v>4209</v>
      </c>
      <c r="H17" s="25">
        <v>8509</v>
      </c>
      <c r="I17" s="12">
        <v>51334</v>
      </c>
    </row>
    <row r="18" spans="2:10" ht="12" thickBot="1" x14ac:dyDescent="0.25">
      <c r="B18" s="18" t="s">
        <v>75</v>
      </c>
      <c r="C18" s="11">
        <v>57279</v>
      </c>
      <c r="D18" s="11">
        <v>54565</v>
      </c>
      <c r="E18" s="23">
        <v>111844</v>
      </c>
      <c r="F18" s="11">
        <v>13946</v>
      </c>
      <c r="G18" s="11">
        <v>13690</v>
      </c>
      <c r="H18" s="23">
        <v>27636</v>
      </c>
      <c r="I18" s="24">
        <v>139480</v>
      </c>
    </row>
    <row r="19" spans="2:10" x14ac:dyDescent="0.2">
      <c r="B19" s="17" t="s">
        <v>74</v>
      </c>
      <c r="C19" s="14">
        <v>162543</v>
      </c>
      <c r="D19" s="14">
        <v>157628</v>
      </c>
      <c r="E19" s="14">
        <v>320171</v>
      </c>
      <c r="F19" s="14">
        <v>33959</v>
      </c>
      <c r="G19" s="14">
        <v>32396</v>
      </c>
      <c r="H19" s="14">
        <v>66355</v>
      </c>
      <c r="I19" s="15">
        <v>386526</v>
      </c>
    </row>
    <row r="21" spans="2:10" x14ac:dyDescent="0.2">
      <c r="B21" s="116" t="s">
        <v>73</v>
      </c>
      <c r="C21" s="116"/>
      <c r="D21" s="116"/>
      <c r="E21" s="116"/>
      <c r="F21" s="116"/>
      <c r="G21" s="116"/>
      <c r="H21" s="116"/>
      <c r="I21" s="116"/>
      <c r="J21" s="16"/>
    </row>
    <row r="23" spans="2:10" x14ac:dyDescent="0.2">
      <c r="B23" s="117" t="s">
        <v>65</v>
      </c>
      <c r="C23" s="117"/>
      <c r="D23" s="117"/>
      <c r="E23" s="117"/>
      <c r="F23" s="117"/>
      <c r="G23" s="117"/>
      <c r="H23" s="117"/>
      <c r="I23" s="117"/>
    </row>
    <row r="25" spans="2:10" ht="144" customHeight="1" x14ac:dyDescent="0.2">
      <c r="B25" s="115"/>
      <c r="C25" s="115"/>
      <c r="D25" s="115"/>
      <c r="E25" s="115"/>
      <c r="F25" s="115"/>
      <c r="G25" s="115"/>
      <c r="H25" s="115"/>
      <c r="I25" s="115"/>
    </row>
  </sheetData>
  <mergeCells count="10">
    <mergeCell ref="B25:I25"/>
    <mergeCell ref="B9:I9"/>
    <mergeCell ref="B10:I10"/>
    <mergeCell ref="C12:D12"/>
    <mergeCell ref="E12:E13"/>
    <mergeCell ref="F12:G12"/>
    <mergeCell ref="H12:H13"/>
    <mergeCell ref="I12:I13"/>
    <mergeCell ref="B21:I21"/>
    <mergeCell ref="B23:I23"/>
  </mergeCells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9:H21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19.85546875" style="3" customWidth="1"/>
    <col min="3" max="3" width="9" style="3" bestFit="1" customWidth="1"/>
    <col min="4" max="4" width="10.28515625" style="3" bestFit="1" customWidth="1"/>
    <col min="5" max="5" width="8.140625" style="3" bestFit="1" customWidth="1"/>
    <col min="6" max="6" width="10.140625" style="3" bestFit="1" customWidth="1"/>
    <col min="7" max="7" width="9" style="3" bestFit="1" customWidth="1"/>
    <col min="8" max="8" width="15.7109375" style="3" bestFit="1" customWidth="1"/>
    <col min="9" max="16384" width="11.42578125" style="3"/>
  </cols>
  <sheetData>
    <row r="9" spans="2:8" ht="12.75" customHeight="1" x14ac:dyDescent="0.2">
      <c r="B9" s="114" t="s">
        <v>747</v>
      </c>
      <c r="C9" s="114"/>
      <c r="D9" s="114"/>
      <c r="E9" s="114"/>
      <c r="F9" s="114"/>
      <c r="G9" s="114"/>
      <c r="H9" s="114"/>
    </row>
    <row r="10" spans="2:8" ht="12.75" x14ac:dyDescent="0.2">
      <c r="B10" s="114"/>
      <c r="C10" s="114"/>
      <c r="D10" s="114"/>
      <c r="E10" s="114"/>
      <c r="F10" s="114"/>
      <c r="G10" s="114"/>
      <c r="H10" s="114"/>
    </row>
    <row r="11" spans="2:8" ht="12" thickBot="1" x14ac:dyDescent="0.25">
      <c r="B11" s="8" t="s">
        <v>810</v>
      </c>
    </row>
    <row r="12" spans="2:8" ht="12" thickTop="1" x14ac:dyDescent="0.2">
      <c r="B12" s="83" t="s">
        <v>718</v>
      </c>
      <c r="C12" s="83" t="s">
        <v>79</v>
      </c>
      <c r="D12" s="83" t="s">
        <v>78</v>
      </c>
      <c r="E12" s="83" t="s">
        <v>77</v>
      </c>
      <c r="F12" s="83" t="s">
        <v>76</v>
      </c>
      <c r="G12" s="83" t="s">
        <v>75</v>
      </c>
      <c r="H12" s="83" t="s">
        <v>743</v>
      </c>
    </row>
    <row r="13" spans="2:8" x14ac:dyDescent="0.2">
      <c r="B13" s="84" t="s">
        <v>717</v>
      </c>
      <c r="C13" s="92">
        <v>4249</v>
      </c>
      <c r="D13" s="92">
        <v>5520</v>
      </c>
      <c r="E13" s="92">
        <v>1962</v>
      </c>
      <c r="F13" s="92">
        <v>3209</v>
      </c>
      <c r="G13" s="92">
        <v>9059</v>
      </c>
      <c r="H13" s="93">
        <v>23999</v>
      </c>
    </row>
    <row r="14" spans="2:8" x14ac:dyDescent="0.2">
      <c r="B14" s="87" t="s">
        <v>716</v>
      </c>
      <c r="C14" s="94">
        <v>4346</v>
      </c>
      <c r="D14" s="94">
        <v>5569</v>
      </c>
      <c r="E14" s="94">
        <v>2002</v>
      </c>
      <c r="F14" s="94">
        <v>3268</v>
      </c>
      <c r="G14" s="94">
        <v>9053</v>
      </c>
      <c r="H14" s="95">
        <v>24238</v>
      </c>
    </row>
    <row r="15" spans="2:8" x14ac:dyDescent="0.2">
      <c r="B15" s="84" t="s">
        <v>715</v>
      </c>
      <c r="C15" s="92">
        <v>4052</v>
      </c>
      <c r="D15" s="92">
        <v>5096</v>
      </c>
      <c r="E15" s="92">
        <v>1837</v>
      </c>
      <c r="F15" s="92">
        <v>3082</v>
      </c>
      <c r="G15" s="92">
        <v>8057</v>
      </c>
      <c r="H15" s="93">
        <v>22124</v>
      </c>
    </row>
    <row r="16" spans="2:8" x14ac:dyDescent="0.2">
      <c r="B16" s="87" t="s">
        <v>714</v>
      </c>
      <c r="C16" s="94">
        <v>3706</v>
      </c>
      <c r="D16" s="94">
        <v>4646</v>
      </c>
      <c r="E16" s="94">
        <v>1736</v>
      </c>
      <c r="F16" s="94">
        <v>2726</v>
      </c>
      <c r="G16" s="94">
        <v>7364</v>
      </c>
      <c r="H16" s="95">
        <v>20178</v>
      </c>
    </row>
    <row r="17" spans="2:8" ht="12" thickBot="1" x14ac:dyDescent="0.25">
      <c r="B17" s="97" t="s">
        <v>817</v>
      </c>
      <c r="C17" s="96">
        <v>16353</v>
      </c>
      <c r="D17" s="96">
        <v>20831</v>
      </c>
      <c r="E17" s="96">
        <v>7537</v>
      </c>
      <c r="F17" s="96">
        <v>12285</v>
      </c>
      <c r="G17" s="96">
        <v>33533</v>
      </c>
      <c r="H17" s="96">
        <v>90539</v>
      </c>
    </row>
    <row r="18" spans="2:8" ht="12" thickTop="1" x14ac:dyDescent="0.2"/>
    <row r="19" spans="2:8" x14ac:dyDescent="0.2">
      <c r="B19" s="116" t="s">
        <v>65</v>
      </c>
      <c r="C19" s="116"/>
      <c r="D19" s="116"/>
      <c r="E19" s="116"/>
      <c r="F19" s="116"/>
      <c r="G19" s="116"/>
      <c r="H19" s="116"/>
    </row>
    <row r="21" spans="2:8" ht="225" customHeight="1" x14ac:dyDescent="0.2">
      <c r="B21" s="115"/>
      <c r="C21" s="115"/>
      <c r="D21" s="115"/>
      <c r="E21" s="115"/>
      <c r="F21" s="115"/>
      <c r="G21" s="115"/>
      <c r="H21" s="115"/>
    </row>
  </sheetData>
  <mergeCells count="4">
    <mergeCell ref="B9:H9"/>
    <mergeCell ref="B10:H10"/>
    <mergeCell ref="B21:H21"/>
    <mergeCell ref="B19:H19"/>
  </mergeCells>
  <pageMargins left="0.75" right="0.75" top="1" bottom="1" header="0.5" footer="0.5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9:H50"/>
  <sheetViews>
    <sheetView showGridLines="0" showRowColHeaders="0" topLeftCell="A7" workbookViewId="0">
      <selection activeCell="L27" sqref="L27"/>
    </sheetView>
  </sheetViews>
  <sheetFormatPr baseColWidth="10" defaultRowHeight="11.25" x14ac:dyDescent="0.2"/>
  <cols>
    <col min="1" max="1" width="11.42578125" style="3"/>
    <col min="2" max="2" width="32.5703125" style="3" customWidth="1"/>
    <col min="3" max="3" width="9.5703125" style="3" bestFit="1" customWidth="1"/>
    <col min="4" max="4" width="10.42578125" style="3" bestFit="1" customWidth="1"/>
    <col min="5" max="5" width="8.140625" style="3" bestFit="1" customWidth="1"/>
    <col min="6" max="6" width="10.28515625" style="3" bestFit="1" customWidth="1"/>
    <col min="7" max="7" width="8.140625" style="3" bestFit="1" customWidth="1"/>
    <col min="8" max="8" width="15.85546875" style="3" bestFit="1" customWidth="1"/>
    <col min="9" max="16384" width="11.42578125" style="3"/>
  </cols>
  <sheetData>
    <row r="9" spans="2:8" ht="12.75" customHeight="1" x14ac:dyDescent="0.2">
      <c r="B9" s="114" t="s">
        <v>748</v>
      </c>
      <c r="C9" s="114"/>
      <c r="D9" s="114"/>
      <c r="E9" s="114"/>
      <c r="F9" s="114"/>
      <c r="G9" s="114"/>
      <c r="H9" s="114"/>
    </row>
    <row r="10" spans="2:8" ht="12.75" x14ac:dyDescent="0.2">
      <c r="B10" s="114"/>
      <c r="C10" s="114"/>
      <c r="D10" s="114"/>
      <c r="E10" s="114"/>
      <c r="F10" s="114"/>
      <c r="G10" s="114"/>
      <c r="H10" s="114"/>
    </row>
    <row r="11" spans="2:8" ht="15.75" thickBot="1" x14ac:dyDescent="0.3">
      <c r="B11" s="98" t="s">
        <v>726</v>
      </c>
      <c r="C11" s="98" t="s">
        <v>810</v>
      </c>
      <c r="D11"/>
      <c r="E11"/>
      <c r="F11"/>
      <c r="G11"/>
      <c r="H11"/>
    </row>
    <row r="12" spans="2:8" ht="12" thickTop="1" x14ac:dyDescent="0.2">
      <c r="B12" s="108" t="s">
        <v>718</v>
      </c>
      <c r="C12" s="108" t="s">
        <v>79</v>
      </c>
      <c r="D12" s="108" t="s">
        <v>78</v>
      </c>
      <c r="E12" s="108" t="s">
        <v>77</v>
      </c>
      <c r="F12" s="108" t="s">
        <v>76</v>
      </c>
      <c r="G12" s="108" t="s">
        <v>75</v>
      </c>
      <c r="H12" s="108" t="s">
        <v>743</v>
      </c>
    </row>
    <row r="13" spans="2:8" x14ac:dyDescent="0.2">
      <c r="B13" s="99" t="s">
        <v>842</v>
      </c>
      <c r="C13" s="100">
        <v>2864</v>
      </c>
      <c r="D13" s="100">
        <v>3555</v>
      </c>
      <c r="E13" s="100">
        <v>1203</v>
      </c>
      <c r="F13" s="100">
        <v>1940</v>
      </c>
      <c r="G13" s="100">
        <v>5028</v>
      </c>
      <c r="H13" s="101">
        <v>14590</v>
      </c>
    </row>
    <row r="14" spans="2:8" x14ac:dyDescent="0.2">
      <c r="B14" s="87" t="s">
        <v>844</v>
      </c>
      <c r="C14" s="94">
        <v>168</v>
      </c>
      <c r="D14" s="94">
        <v>187</v>
      </c>
      <c r="E14" s="94">
        <v>70</v>
      </c>
      <c r="F14" s="94">
        <v>90</v>
      </c>
      <c r="G14" s="94">
        <v>283</v>
      </c>
      <c r="H14" s="95">
        <v>798</v>
      </c>
    </row>
    <row r="15" spans="2:8" x14ac:dyDescent="0.2">
      <c r="B15" s="84" t="s">
        <v>722</v>
      </c>
      <c r="C15" s="92">
        <v>1515</v>
      </c>
      <c r="D15" s="92">
        <v>1823</v>
      </c>
      <c r="E15" s="92">
        <v>609</v>
      </c>
      <c r="F15" s="92">
        <v>943</v>
      </c>
      <c r="G15" s="92">
        <v>2448</v>
      </c>
      <c r="H15" s="93">
        <v>7338</v>
      </c>
    </row>
    <row r="16" spans="2:8" x14ac:dyDescent="0.2">
      <c r="B16" s="87" t="s">
        <v>724</v>
      </c>
      <c r="C16" s="94">
        <v>808</v>
      </c>
      <c r="D16" s="94">
        <v>1110</v>
      </c>
      <c r="E16" s="94">
        <v>370</v>
      </c>
      <c r="F16" s="94">
        <v>592</v>
      </c>
      <c r="G16" s="94">
        <v>1508</v>
      </c>
      <c r="H16" s="95">
        <v>4388</v>
      </c>
    </row>
    <row r="17" spans="2:8" x14ac:dyDescent="0.2">
      <c r="B17" s="84" t="s">
        <v>721</v>
      </c>
      <c r="C17" s="92">
        <v>373</v>
      </c>
      <c r="D17" s="92">
        <v>435</v>
      </c>
      <c r="E17" s="92">
        <v>154</v>
      </c>
      <c r="F17" s="92">
        <v>315</v>
      </c>
      <c r="G17" s="92">
        <v>789</v>
      </c>
      <c r="H17" s="93">
        <v>2066</v>
      </c>
    </row>
    <row r="18" spans="2:8" x14ac:dyDescent="0.2">
      <c r="B18" s="99" t="s">
        <v>843</v>
      </c>
      <c r="C18" s="100">
        <v>2734</v>
      </c>
      <c r="D18" s="100">
        <v>3200</v>
      </c>
      <c r="E18" s="100">
        <v>1118</v>
      </c>
      <c r="F18" s="100">
        <v>1825</v>
      </c>
      <c r="G18" s="100">
        <v>4615</v>
      </c>
      <c r="H18" s="101">
        <v>13492</v>
      </c>
    </row>
    <row r="19" spans="2:8" x14ac:dyDescent="0.2">
      <c r="B19" s="87" t="s">
        <v>844</v>
      </c>
      <c r="C19" s="94">
        <v>169</v>
      </c>
      <c r="D19" s="94">
        <v>180</v>
      </c>
      <c r="E19" s="94">
        <v>56</v>
      </c>
      <c r="F19" s="94">
        <v>81</v>
      </c>
      <c r="G19" s="94">
        <v>237</v>
      </c>
      <c r="H19" s="95">
        <v>723</v>
      </c>
    </row>
    <row r="20" spans="2:8" x14ac:dyDescent="0.2">
      <c r="B20" s="84" t="s">
        <v>722</v>
      </c>
      <c r="C20" s="92">
        <v>1395</v>
      </c>
      <c r="D20" s="92">
        <v>1624</v>
      </c>
      <c r="E20" s="92">
        <v>576</v>
      </c>
      <c r="F20" s="92">
        <v>879</v>
      </c>
      <c r="G20" s="92">
        <v>2215</v>
      </c>
      <c r="H20" s="93">
        <v>6689</v>
      </c>
    </row>
    <row r="21" spans="2:8" x14ac:dyDescent="0.2">
      <c r="B21" s="87" t="s">
        <v>724</v>
      </c>
      <c r="C21" s="94">
        <v>74</v>
      </c>
      <c r="D21" s="94">
        <v>106</v>
      </c>
      <c r="E21" s="94">
        <v>53</v>
      </c>
      <c r="F21" s="94">
        <v>117</v>
      </c>
      <c r="G21" s="94">
        <v>301</v>
      </c>
      <c r="H21" s="95">
        <v>651</v>
      </c>
    </row>
    <row r="22" spans="2:8" x14ac:dyDescent="0.2">
      <c r="B22" s="84" t="s">
        <v>721</v>
      </c>
      <c r="C22" s="92">
        <v>1096</v>
      </c>
      <c r="D22" s="92">
        <v>1290</v>
      </c>
      <c r="E22" s="92">
        <v>433</v>
      </c>
      <c r="F22" s="92">
        <v>748</v>
      </c>
      <c r="G22" s="92">
        <v>1862</v>
      </c>
      <c r="H22" s="93">
        <v>5429</v>
      </c>
    </row>
    <row r="23" spans="2:8" ht="12" thickBot="1" x14ac:dyDescent="0.25">
      <c r="B23" s="103" t="s">
        <v>67</v>
      </c>
      <c r="C23" s="96">
        <v>5598</v>
      </c>
      <c r="D23" s="96">
        <v>6755</v>
      </c>
      <c r="E23" s="96">
        <v>2321</v>
      </c>
      <c r="F23" s="96">
        <v>3765</v>
      </c>
      <c r="G23" s="96">
        <v>9643</v>
      </c>
      <c r="H23" s="96">
        <v>28082</v>
      </c>
    </row>
    <row r="24" spans="2:8" ht="15.75" thickTop="1" x14ac:dyDescent="0.25">
      <c r="B24" s="79" t="s">
        <v>838</v>
      </c>
      <c r="C24"/>
      <c r="D24"/>
      <c r="E24"/>
      <c r="F24"/>
      <c r="G24"/>
      <c r="H24"/>
    </row>
    <row r="25" spans="2:8" ht="15.75" thickBot="1" x14ac:dyDescent="0.3">
      <c r="B25" s="98" t="s">
        <v>725</v>
      </c>
      <c r="C25" s="98" t="s">
        <v>810</v>
      </c>
      <c r="D25"/>
      <c r="E25"/>
      <c r="F25"/>
      <c r="G25"/>
      <c r="H25"/>
    </row>
    <row r="26" spans="2:8" ht="12" thickTop="1" x14ac:dyDescent="0.2">
      <c r="B26" s="108" t="s">
        <v>718</v>
      </c>
      <c r="C26" s="108" t="s">
        <v>79</v>
      </c>
      <c r="D26" s="108" t="s">
        <v>78</v>
      </c>
      <c r="E26" s="108" t="s">
        <v>77</v>
      </c>
      <c r="F26" s="108" t="s">
        <v>76</v>
      </c>
      <c r="G26" s="108" t="s">
        <v>75</v>
      </c>
      <c r="H26" s="108" t="s">
        <v>743</v>
      </c>
    </row>
    <row r="27" spans="2:8" x14ac:dyDescent="0.2">
      <c r="B27" s="99" t="s">
        <v>842</v>
      </c>
      <c r="C27" s="100">
        <v>35</v>
      </c>
      <c r="D27" s="100">
        <v>40</v>
      </c>
      <c r="E27" s="100">
        <v>18</v>
      </c>
      <c r="F27" s="100">
        <v>23</v>
      </c>
      <c r="G27" s="100">
        <v>25</v>
      </c>
      <c r="H27" s="101">
        <v>141</v>
      </c>
    </row>
    <row r="28" spans="2:8" x14ac:dyDescent="0.2">
      <c r="B28" s="87" t="s">
        <v>722</v>
      </c>
      <c r="C28" s="94">
        <v>12</v>
      </c>
      <c r="D28" s="94">
        <v>11</v>
      </c>
      <c r="E28" s="94">
        <v>2</v>
      </c>
      <c r="F28" s="94">
        <v>12</v>
      </c>
      <c r="G28" s="94">
        <v>5</v>
      </c>
      <c r="H28" s="95">
        <v>42</v>
      </c>
    </row>
    <row r="29" spans="2:8" x14ac:dyDescent="0.2">
      <c r="B29" s="84" t="s">
        <v>721</v>
      </c>
      <c r="C29" s="92">
        <v>23</v>
      </c>
      <c r="D29" s="92">
        <v>29</v>
      </c>
      <c r="E29" s="92">
        <v>16</v>
      </c>
      <c r="F29" s="92">
        <v>11</v>
      </c>
      <c r="G29" s="92">
        <v>20</v>
      </c>
      <c r="H29" s="93">
        <v>99</v>
      </c>
    </row>
    <row r="30" spans="2:8" x14ac:dyDescent="0.2">
      <c r="B30" s="99" t="s">
        <v>843</v>
      </c>
      <c r="C30" s="100">
        <v>24</v>
      </c>
      <c r="D30" s="100">
        <v>34</v>
      </c>
      <c r="E30" s="100">
        <v>5</v>
      </c>
      <c r="F30" s="100">
        <v>35</v>
      </c>
      <c r="G30" s="100">
        <v>24</v>
      </c>
      <c r="H30" s="101">
        <v>122</v>
      </c>
    </row>
    <row r="31" spans="2:8" x14ac:dyDescent="0.2">
      <c r="B31" s="87" t="s">
        <v>722</v>
      </c>
      <c r="C31" s="94">
        <v>10</v>
      </c>
      <c r="D31" s="94">
        <v>12</v>
      </c>
      <c r="E31" s="94">
        <v>2</v>
      </c>
      <c r="F31" s="94">
        <v>11</v>
      </c>
      <c r="G31" s="94">
        <v>13</v>
      </c>
      <c r="H31" s="95">
        <v>48</v>
      </c>
    </row>
    <row r="32" spans="2:8" x14ac:dyDescent="0.2">
      <c r="B32" s="84" t="s">
        <v>721</v>
      </c>
      <c r="C32" s="92">
        <v>14</v>
      </c>
      <c r="D32" s="92">
        <v>22</v>
      </c>
      <c r="E32" s="92">
        <v>3</v>
      </c>
      <c r="F32" s="92">
        <v>24</v>
      </c>
      <c r="G32" s="92">
        <v>11</v>
      </c>
      <c r="H32" s="93">
        <v>74</v>
      </c>
    </row>
    <row r="33" spans="2:8" ht="15" x14ac:dyDescent="0.2">
      <c r="B33" s="99" t="s">
        <v>845</v>
      </c>
      <c r="C33" s="100">
        <v>64</v>
      </c>
      <c r="D33" s="100">
        <v>106</v>
      </c>
      <c r="E33" s="100">
        <v>25</v>
      </c>
      <c r="F33" s="62"/>
      <c r="G33" s="100">
        <v>73</v>
      </c>
      <c r="H33" s="101">
        <v>268</v>
      </c>
    </row>
    <row r="34" spans="2:8" ht="15" x14ac:dyDescent="0.2">
      <c r="B34" s="87" t="s">
        <v>722</v>
      </c>
      <c r="C34" s="94">
        <v>24</v>
      </c>
      <c r="D34" s="94">
        <v>41</v>
      </c>
      <c r="E34" s="94">
        <v>5</v>
      </c>
      <c r="F34" s="65"/>
      <c r="G34" s="94">
        <v>24</v>
      </c>
      <c r="H34" s="95">
        <v>94</v>
      </c>
    </row>
    <row r="35" spans="2:8" ht="15" x14ac:dyDescent="0.2">
      <c r="B35" s="84" t="s">
        <v>724</v>
      </c>
      <c r="C35" s="62"/>
      <c r="D35" s="92">
        <v>1</v>
      </c>
      <c r="E35" s="62"/>
      <c r="F35" s="62"/>
      <c r="G35" s="62"/>
      <c r="H35" s="93">
        <v>1</v>
      </c>
    </row>
    <row r="36" spans="2:8" ht="15" x14ac:dyDescent="0.2">
      <c r="B36" s="87" t="s">
        <v>721</v>
      </c>
      <c r="C36" s="94">
        <v>40</v>
      </c>
      <c r="D36" s="94">
        <v>64</v>
      </c>
      <c r="E36" s="94">
        <v>20</v>
      </c>
      <c r="F36" s="65"/>
      <c r="G36" s="94">
        <v>49</v>
      </c>
      <c r="H36" s="95">
        <v>173</v>
      </c>
    </row>
    <row r="37" spans="2:8" ht="12" thickBot="1" x14ac:dyDescent="0.25">
      <c r="B37" s="103" t="s">
        <v>67</v>
      </c>
      <c r="C37" s="96">
        <v>123</v>
      </c>
      <c r="D37" s="96">
        <v>180</v>
      </c>
      <c r="E37" s="96">
        <v>48</v>
      </c>
      <c r="F37" s="96">
        <v>58</v>
      </c>
      <c r="G37" s="96">
        <v>122</v>
      </c>
      <c r="H37" s="96">
        <v>531</v>
      </c>
    </row>
    <row r="38" spans="2:8" ht="12" thickTop="1" x14ac:dyDescent="0.2">
      <c r="B38" s="80"/>
      <c r="C38" s="80"/>
      <c r="D38" s="80"/>
      <c r="E38" s="80"/>
      <c r="F38" s="80"/>
      <c r="G38" s="80"/>
      <c r="H38" s="80"/>
    </row>
    <row r="39" spans="2:8" ht="15.75" thickBot="1" x14ac:dyDescent="0.3">
      <c r="B39" s="98" t="s">
        <v>723</v>
      </c>
      <c r="C39" s="98" t="s">
        <v>810</v>
      </c>
      <c r="D39"/>
      <c r="E39"/>
      <c r="F39"/>
      <c r="G39"/>
      <c r="H39"/>
    </row>
    <row r="40" spans="2:8" ht="12" thickTop="1" x14ac:dyDescent="0.2">
      <c r="B40" s="83" t="s">
        <v>718</v>
      </c>
      <c r="C40" s="83" t="s">
        <v>79</v>
      </c>
      <c r="D40" s="83" t="s">
        <v>78</v>
      </c>
      <c r="E40" s="83" t="s">
        <v>77</v>
      </c>
      <c r="F40" s="83" t="s">
        <v>76</v>
      </c>
      <c r="G40" s="83" t="s">
        <v>75</v>
      </c>
      <c r="H40" s="83" t="s">
        <v>743</v>
      </c>
    </row>
    <row r="41" spans="2:8" x14ac:dyDescent="0.2">
      <c r="B41" s="99" t="s">
        <v>842</v>
      </c>
      <c r="C41" s="100">
        <v>63</v>
      </c>
      <c r="D41" s="100">
        <v>51</v>
      </c>
      <c r="E41" s="100">
        <v>11</v>
      </c>
      <c r="F41" s="100">
        <v>51</v>
      </c>
      <c r="G41" s="100">
        <v>44</v>
      </c>
      <c r="H41" s="101">
        <v>220</v>
      </c>
    </row>
    <row r="42" spans="2:8" x14ac:dyDescent="0.2">
      <c r="B42" s="84" t="s">
        <v>722</v>
      </c>
      <c r="C42" s="92">
        <v>18</v>
      </c>
      <c r="D42" s="92">
        <v>18</v>
      </c>
      <c r="E42" s="92">
        <v>4</v>
      </c>
      <c r="F42" s="92">
        <v>15</v>
      </c>
      <c r="G42" s="92">
        <v>13</v>
      </c>
      <c r="H42" s="93">
        <v>68</v>
      </c>
    </row>
    <row r="43" spans="2:8" x14ac:dyDescent="0.2">
      <c r="B43" s="87" t="s">
        <v>721</v>
      </c>
      <c r="C43" s="94">
        <v>45</v>
      </c>
      <c r="D43" s="94">
        <v>33</v>
      </c>
      <c r="E43" s="94">
        <v>7</v>
      </c>
      <c r="F43" s="94">
        <v>36</v>
      </c>
      <c r="G43" s="94">
        <v>31</v>
      </c>
      <c r="H43" s="95">
        <v>152</v>
      </c>
    </row>
    <row r="44" spans="2:8" x14ac:dyDescent="0.2">
      <c r="B44" s="99" t="s">
        <v>843</v>
      </c>
      <c r="C44" s="100">
        <v>88</v>
      </c>
      <c r="D44" s="100">
        <v>138</v>
      </c>
      <c r="E44" s="100">
        <v>22</v>
      </c>
      <c r="F44" s="100">
        <v>135</v>
      </c>
      <c r="G44" s="100">
        <v>137</v>
      </c>
      <c r="H44" s="101">
        <v>520</v>
      </c>
    </row>
    <row r="45" spans="2:8" x14ac:dyDescent="0.2">
      <c r="B45" s="84" t="s">
        <v>722</v>
      </c>
      <c r="C45" s="92">
        <v>23</v>
      </c>
      <c r="D45" s="92">
        <v>40</v>
      </c>
      <c r="E45" s="92">
        <v>4</v>
      </c>
      <c r="F45" s="92">
        <v>31</v>
      </c>
      <c r="G45" s="92">
        <v>38</v>
      </c>
      <c r="H45" s="93">
        <v>136</v>
      </c>
    </row>
    <row r="46" spans="2:8" ht="15" x14ac:dyDescent="0.2">
      <c r="B46" s="87" t="s">
        <v>724</v>
      </c>
      <c r="C46" s="94">
        <v>0</v>
      </c>
      <c r="D46" s="94">
        <v>0</v>
      </c>
      <c r="E46" s="65"/>
      <c r="F46" s="65"/>
      <c r="G46" s="65"/>
      <c r="H46" s="95">
        <v>0</v>
      </c>
    </row>
    <row r="47" spans="2:8" ht="11.25" customHeight="1" x14ac:dyDescent="0.2">
      <c r="B47" s="84" t="s">
        <v>721</v>
      </c>
      <c r="C47" s="92">
        <v>65</v>
      </c>
      <c r="D47" s="92">
        <v>98</v>
      </c>
      <c r="E47" s="92">
        <v>18</v>
      </c>
      <c r="F47" s="92">
        <v>104</v>
      </c>
      <c r="G47" s="92">
        <v>99</v>
      </c>
      <c r="H47" s="93">
        <v>384</v>
      </c>
    </row>
    <row r="48" spans="2:8" ht="12" thickBot="1" x14ac:dyDescent="0.25">
      <c r="B48" s="97" t="s">
        <v>67</v>
      </c>
      <c r="C48" s="96">
        <v>151</v>
      </c>
      <c r="D48" s="96">
        <v>189</v>
      </c>
      <c r="E48" s="96">
        <v>33</v>
      </c>
      <c r="F48" s="96">
        <v>186</v>
      </c>
      <c r="G48" s="96">
        <v>181</v>
      </c>
      <c r="H48" s="96">
        <v>740</v>
      </c>
    </row>
    <row r="49" spans="2:8" ht="12" thickTop="1" x14ac:dyDescent="0.2"/>
    <row r="50" spans="2:8" x14ac:dyDescent="0.2">
      <c r="B50" s="116" t="s">
        <v>65</v>
      </c>
      <c r="C50" s="116"/>
      <c r="D50" s="116"/>
      <c r="E50" s="116"/>
      <c r="F50" s="116"/>
      <c r="G50" s="116"/>
      <c r="H50" s="116"/>
    </row>
  </sheetData>
  <mergeCells count="3">
    <mergeCell ref="B9:H9"/>
    <mergeCell ref="B10:H10"/>
    <mergeCell ref="B50:H50"/>
  </mergeCells>
  <pageMargins left="0.75" right="0.75" top="1" bottom="1" header="0.5" footer="0.5"/>
  <pageSetup paperSize="9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9:H25"/>
  <sheetViews>
    <sheetView showGridLines="0" showRowColHeaders="0" workbookViewId="0">
      <selection activeCell="B24" sqref="B24:H24"/>
    </sheetView>
  </sheetViews>
  <sheetFormatPr baseColWidth="10" defaultRowHeight="11.25" x14ac:dyDescent="0.2"/>
  <cols>
    <col min="1" max="1" width="11.42578125" style="3"/>
    <col min="2" max="2" width="37.85546875" style="3" customWidth="1"/>
    <col min="3" max="3" width="9.42578125" style="3" bestFit="1" customWidth="1"/>
    <col min="4" max="4" width="10.28515625" style="3" bestFit="1" customWidth="1"/>
    <col min="5" max="5" width="8.140625" style="3" bestFit="1" customWidth="1"/>
    <col min="6" max="6" width="10.140625" style="3" bestFit="1" customWidth="1"/>
    <col min="7" max="7" width="8.140625" style="3" bestFit="1" customWidth="1"/>
    <col min="8" max="8" width="15.7109375" style="3" bestFit="1" customWidth="1"/>
    <col min="9" max="16384" width="11.42578125" style="3"/>
  </cols>
  <sheetData>
    <row r="9" spans="2:8" ht="12.75" customHeight="1" x14ac:dyDescent="0.2">
      <c r="B9" s="114" t="s">
        <v>749</v>
      </c>
      <c r="C9" s="114"/>
      <c r="D9" s="114"/>
      <c r="E9" s="114"/>
      <c r="F9" s="114"/>
      <c r="G9" s="114"/>
      <c r="H9" s="114"/>
    </row>
    <row r="10" spans="2:8" ht="12.75" x14ac:dyDescent="0.2">
      <c r="B10" s="114"/>
      <c r="C10" s="114"/>
      <c r="D10" s="114"/>
      <c r="E10" s="114"/>
      <c r="F10" s="114"/>
      <c r="G10" s="114"/>
      <c r="H10" s="114"/>
    </row>
    <row r="11" spans="2:8" ht="15.75" thickBot="1" x14ac:dyDescent="0.3">
      <c r="B11" s="98" t="s">
        <v>734</v>
      </c>
      <c r="C11" s="98" t="s">
        <v>810</v>
      </c>
      <c r="D11"/>
      <c r="E11"/>
      <c r="F11"/>
      <c r="G11"/>
      <c r="H11"/>
    </row>
    <row r="12" spans="2:8" ht="12" thickTop="1" x14ac:dyDescent="0.2">
      <c r="B12" s="83" t="s">
        <v>718</v>
      </c>
      <c r="C12" s="83" t="s">
        <v>79</v>
      </c>
      <c r="D12" s="83" t="s">
        <v>78</v>
      </c>
      <c r="E12" s="83" t="s">
        <v>77</v>
      </c>
      <c r="F12" s="83" t="s">
        <v>76</v>
      </c>
      <c r="G12" s="83" t="s">
        <v>75</v>
      </c>
      <c r="H12" s="83" t="s">
        <v>743</v>
      </c>
    </row>
    <row r="13" spans="2:8" x14ac:dyDescent="0.2">
      <c r="B13" s="84" t="s">
        <v>733</v>
      </c>
      <c r="C13" s="92">
        <v>1408</v>
      </c>
      <c r="D13" s="92">
        <v>1848</v>
      </c>
      <c r="E13" s="92">
        <v>644</v>
      </c>
      <c r="F13" s="92">
        <v>962</v>
      </c>
      <c r="G13" s="92">
        <v>2366</v>
      </c>
      <c r="H13" s="93">
        <v>7228</v>
      </c>
    </row>
    <row r="14" spans="2:8" x14ac:dyDescent="0.2">
      <c r="B14" s="87" t="s">
        <v>732</v>
      </c>
      <c r="C14" s="94">
        <v>1165</v>
      </c>
      <c r="D14" s="94">
        <v>1620</v>
      </c>
      <c r="E14" s="94">
        <v>511</v>
      </c>
      <c r="F14" s="94">
        <v>692</v>
      </c>
      <c r="G14" s="94">
        <v>1887</v>
      </c>
      <c r="H14" s="95">
        <v>5875</v>
      </c>
    </row>
    <row r="15" spans="2:8" x14ac:dyDescent="0.2">
      <c r="B15" s="84" t="s">
        <v>731</v>
      </c>
      <c r="C15" s="92">
        <v>462</v>
      </c>
      <c r="D15" s="92">
        <v>569</v>
      </c>
      <c r="E15" s="92">
        <v>137</v>
      </c>
      <c r="F15" s="92">
        <v>249</v>
      </c>
      <c r="G15" s="92">
        <v>1113</v>
      </c>
      <c r="H15" s="93">
        <v>2530</v>
      </c>
    </row>
    <row r="16" spans="2:8" ht="12" thickBot="1" x14ac:dyDescent="0.25">
      <c r="B16" s="97" t="s">
        <v>817</v>
      </c>
      <c r="C16" s="96">
        <v>3035</v>
      </c>
      <c r="D16" s="96">
        <v>4037</v>
      </c>
      <c r="E16" s="96">
        <v>1292</v>
      </c>
      <c r="F16" s="96">
        <v>1903</v>
      </c>
      <c r="G16" s="96">
        <v>5366</v>
      </c>
      <c r="H16" s="96">
        <v>15633</v>
      </c>
    </row>
    <row r="17" spans="2:8" ht="15.75" thickTop="1" x14ac:dyDescent="0.25">
      <c r="B17" s="79" t="s">
        <v>838</v>
      </c>
      <c r="C17"/>
      <c r="D17"/>
      <c r="E17"/>
      <c r="F17"/>
      <c r="G17"/>
      <c r="H17"/>
    </row>
    <row r="18" spans="2:8" ht="15.75" thickBot="1" x14ac:dyDescent="0.3">
      <c r="B18" s="98" t="s">
        <v>730</v>
      </c>
      <c r="C18" s="98" t="s">
        <v>810</v>
      </c>
      <c r="D18"/>
      <c r="E18"/>
      <c r="F18"/>
      <c r="G18"/>
      <c r="H18"/>
    </row>
    <row r="19" spans="2:8" ht="12" thickTop="1" x14ac:dyDescent="0.2">
      <c r="B19" s="83" t="s">
        <v>718</v>
      </c>
      <c r="C19" s="83" t="s">
        <v>79</v>
      </c>
      <c r="D19" s="83" t="s">
        <v>78</v>
      </c>
      <c r="E19" s="83" t="s">
        <v>77</v>
      </c>
      <c r="F19" s="83" t="s">
        <v>76</v>
      </c>
      <c r="G19" s="83" t="s">
        <v>75</v>
      </c>
      <c r="H19" s="83" t="s">
        <v>743</v>
      </c>
    </row>
    <row r="20" spans="2:8" x14ac:dyDescent="0.2">
      <c r="B20" s="87" t="s">
        <v>729</v>
      </c>
      <c r="C20" s="94">
        <v>279</v>
      </c>
      <c r="D20" s="94">
        <v>449</v>
      </c>
      <c r="E20" s="94">
        <v>477</v>
      </c>
      <c r="F20" s="94">
        <v>299</v>
      </c>
      <c r="G20" s="94">
        <v>1592</v>
      </c>
      <c r="H20" s="95">
        <v>3096</v>
      </c>
    </row>
    <row r="21" spans="2:8" ht="15" x14ac:dyDescent="0.2">
      <c r="B21" s="84" t="s">
        <v>728</v>
      </c>
      <c r="C21" s="62"/>
      <c r="D21" s="62"/>
      <c r="E21" s="62"/>
      <c r="F21" s="92">
        <v>3</v>
      </c>
      <c r="G21" s="92">
        <v>5</v>
      </c>
      <c r="H21" s="93">
        <v>8</v>
      </c>
    </row>
    <row r="22" spans="2:8" ht="12" thickBot="1" x14ac:dyDescent="0.25">
      <c r="B22" s="97" t="s">
        <v>817</v>
      </c>
      <c r="C22" s="96">
        <v>279</v>
      </c>
      <c r="D22" s="96">
        <v>449</v>
      </c>
      <c r="E22" s="96">
        <v>477</v>
      </c>
      <c r="F22" s="96">
        <v>302</v>
      </c>
      <c r="G22" s="96">
        <v>1597</v>
      </c>
      <c r="H22" s="96">
        <v>3104</v>
      </c>
    </row>
    <row r="23" spans="2:8" ht="12" thickTop="1" x14ac:dyDescent="0.2"/>
    <row r="24" spans="2:8" x14ac:dyDescent="0.2">
      <c r="B24" s="117" t="s">
        <v>65</v>
      </c>
      <c r="C24" s="117"/>
      <c r="D24" s="117"/>
      <c r="E24" s="117"/>
      <c r="F24" s="117"/>
      <c r="G24" s="117"/>
      <c r="H24" s="117"/>
    </row>
    <row r="25" spans="2:8" ht="243" customHeight="1" x14ac:dyDescent="0.2">
      <c r="B25" s="115"/>
      <c r="C25" s="115"/>
      <c r="D25" s="115"/>
      <c r="E25" s="115"/>
      <c r="F25" s="115"/>
      <c r="G25" s="115"/>
      <c r="H25" s="115"/>
    </row>
  </sheetData>
  <mergeCells count="4">
    <mergeCell ref="B9:H9"/>
    <mergeCell ref="B10:H10"/>
    <mergeCell ref="B25:H25"/>
    <mergeCell ref="B24:H24"/>
  </mergeCells>
  <pageMargins left="0.75" right="0.75" top="1" bottom="1" header="0.5" footer="0.5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9:H30"/>
  <sheetViews>
    <sheetView showGridLines="0" workbookViewId="0">
      <selection activeCell="B30" sqref="B30:H30"/>
    </sheetView>
  </sheetViews>
  <sheetFormatPr baseColWidth="10" defaultRowHeight="11.25" x14ac:dyDescent="0.2"/>
  <cols>
    <col min="1" max="1" width="11.42578125" style="3"/>
    <col min="2" max="2" width="45.7109375" style="3" bestFit="1" customWidth="1"/>
    <col min="3" max="3" width="9.42578125" style="3" bestFit="1" customWidth="1"/>
    <col min="4" max="4" width="10.28515625" style="3" bestFit="1" customWidth="1"/>
    <col min="5" max="5" width="8.140625" style="3" bestFit="1" customWidth="1"/>
    <col min="6" max="6" width="10.140625" style="3" bestFit="1" customWidth="1"/>
    <col min="7" max="7" width="8.140625" style="3" bestFit="1" customWidth="1"/>
    <col min="8" max="8" width="15.7109375" style="3" bestFit="1" customWidth="1"/>
    <col min="9" max="16384" width="11.42578125" style="3"/>
  </cols>
  <sheetData>
    <row r="9" spans="2:8" ht="12.75" customHeight="1" x14ac:dyDescent="0.2">
      <c r="B9" s="114" t="s">
        <v>750</v>
      </c>
      <c r="C9" s="114"/>
      <c r="D9" s="114"/>
      <c r="E9" s="114"/>
      <c r="F9" s="114"/>
      <c r="G9" s="114"/>
      <c r="H9" s="114"/>
    </row>
    <row r="10" spans="2:8" ht="12.75" x14ac:dyDescent="0.2">
      <c r="B10" s="114"/>
      <c r="C10" s="114"/>
      <c r="D10" s="114"/>
      <c r="E10" s="114"/>
      <c r="F10" s="114"/>
      <c r="G10" s="114"/>
      <c r="H10" s="114"/>
    </row>
    <row r="11" spans="2:8" ht="15.75" thickBot="1" x14ac:dyDescent="0.3">
      <c r="B11" s="98" t="s">
        <v>738</v>
      </c>
      <c r="C11" s="98" t="s">
        <v>810</v>
      </c>
      <c r="D11"/>
      <c r="E11"/>
      <c r="F11"/>
      <c r="G11"/>
      <c r="H11"/>
    </row>
    <row r="12" spans="2:8" ht="12" thickTop="1" x14ac:dyDescent="0.2">
      <c r="B12" s="83" t="s">
        <v>718</v>
      </c>
      <c r="C12" s="83" t="s">
        <v>79</v>
      </c>
      <c r="D12" s="83" t="s">
        <v>78</v>
      </c>
      <c r="E12" s="83" t="s">
        <v>77</v>
      </c>
      <c r="F12" s="83" t="s">
        <v>76</v>
      </c>
      <c r="G12" s="83" t="s">
        <v>75</v>
      </c>
      <c r="H12" s="83" t="s">
        <v>743</v>
      </c>
    </row>
    <row r="13" spans="2:8" x14ac:dyDescent="0.2">
      <c r="B13" s="84" t="s">
        <v>733</v>
      </c>
      <c r="C13" s="92">
        <v>1489</v>
      </c>
      <c r="D13" s="92">
        <v>1785</v>
      </c>
      <c r="E13" s="92">
        <v>596</v>
      </c>
      <c r="F13" s="92">
        <v>897</v>
      </c>
      <c r="G13" s="92">
        <v>2347</v>
      </c>
      <c r="H13" s="93">
        <v>7114</v>
      </c>
    </row>
    <row r="14" spans="2:8" x14ac:dyDescent="0.2">
      <c r="B14" s="87" t="s">
        <v>732</v>
      </c>
      <c r="C14" s="94">
        <v>1384</v>
      </c>
      <c r="D14" s="94">
        <v>1614</v>
      </c>
      <c r="E14" s="94">
        <v>519</v>
      </c>
      <c r="F14" s="94">
        <v>736</v>
      </c>
      <c r="G14" s="94">
        <v>2027</v>
      </c>
      <c r="H14" s="95">
        <v>6280</v>
      </c>
    </row>
    <row r="15" spans="2:8" x14ac:dyDescent="0.2">
      <c r="B15" s="84" t="s">
        <v>731</v>
      </c>
      <c r="C15" s="92">
        <v>574</v>
      </c>
      <c r="D15" s="92">
        <v>559</v>
      </c>
      <c r="E15" s="92">
        <v>121</v>
      </c>
      <c r="F15" s="92">
        <v>306</v>
      </c>
      <c r="G15" s="92">
        <v>679</v>
      </c>
      <c r="H15" s="93">
        <v>2239</v>
      </c>
    </row>
    <row r="16" spans="2:8" ht="12" thickBot="1" x14ac:dyDescent="0.25">
      <c r="B16" s="97" t="s">
        <v>817</v>
      </c>
      <c r="C16" s="96">
        <v>3447</v>
      </c>
      <c r="D16" s="96">
        <v>3958</v>
      </c>
      <c r="E16" s="96">
        <v>1236</v>
      </c>
      <c r="F16" s="96">
        <v>1939</v>
      </c>
      <c r="G16" s="96">
        <v>5053</v>
      </c>
      <c r="H16" s="96">
        <v>15633</v>
      </c>
    </row>
    <row r="17" spans="2:8" ht="15.75" thickTop="1" x14ac:dyDescent="0.25">
      <c r="B17" s="79" t="s">
        <v>838</v>
      </c>
      <c r="C17"/>
      <c r="D17"/>
      <c r="E17"/>
      <c r="F17"/>
      <c r="G17"/>
      <c r="H17"/>
    </row>
    <row r="18" spans="2:8" ht="15.75" thickBot="1" x14ac:dyDescent="0.3">
      <c r="B18" s="98" t="s">
        <v>737</v>
      </c>
      <c r="C18" s="98" t="s">
        <v>810</v>
      </c>
      <c r="D18"/>
      <c r="E18"/>
      <c r="F18"/>
      <c r="G18"/>
      <c r="H18"/>
    </row>
    <row r="19" spans="2:8" ht="12" thickTop="1" x14ac:dyDescent="0.2">
      <c r="B19" s="83" t="s">
        <v>718</v>
      </c>
      <c r="C19" s="83" t="s">
        <v>79</v>
      </c>
      <c r="D19" s="83" t="s">
        <v>78</v>
      </c>
      <c r="E19" s="83" t="s">
        <v>77</v>
      </c>
      <c r="F19" s="83" t="s">
        <v>76</v>
      </c>
      <c r="G19" s="83" t="s">
        <v>75</v>
      </c>
      <c r="H19" s="83" t="s">
        <v>743</v>
      </c>
    </row>
    <row r="20" spans="2:8" ht="15" x14ac:dyDescent="0.2">
      <c r="B20" s="87" t="s">
        <v>729</v>
      </c>
      <c r="C20" s="94">
        <v>135</v>
      </c>
      <c r="D20" s="65"/>
      <c r="E20" s="65"/>
      <c r="F20" s="65"/>
      <c r="G20" s="94">
        <v>88</v>
      </c>
      <c r="H20" s="95">
        <v>223</v>
      </c>
    </row>
    <row r="21" spans="2:8" ht="15" x14ac:dyDescent="0.2">
      <c r="B21" s="84" t="s">
        <v>728</v>
      </c>
      <c r="C21" s="92">
        <v>0</v>
      </c>
      <c r="D21" s="62"/>
      <c r="E21" s="62"/>
      <c r="F21" s="62"/>
      <c r="G21" s="92">
        <v>0</v>
      </c>
      <c r="H21" s="93">
        <v>0</v>
      </c>
    </row>
    <row r="22" spans="2:8" ht="15.75" thickBot="1" x14ac:dyDescent="0.25">
      <c r="B22" s="97" t="s">
        <v>817</v>
      </c>
      <c r="C22" s="96">
        <v>135</v>
      </c>
      <c r="D22" s="76"/>
      <c r="E22" s="76"/>
      <c r="F22" s="76"/>
      <c r="G22" s="96">
        <v>88</v>
      </c>
      <c r="H22" s="96">
        <v>223</v>
      </c>
    </row>
    <row r="23" spans="2:8" ht="15.75" thickTop="1" x14ac:dyDescent="0.25">
      <c r="B23" s="79" t="s">
        <v>838</v>
      </c>
      <c r="C23"/>
      <c r="D23"/>
      <c r="E23"/>
      <c r="F23"/>
      <c r="G23"/>
      <c r="H23"/>
    </row>
    <row r="24" spans="2:8" ht="15.75" thickBot="1" x14ac:dyDescent="0.3">
      <c r="B24" s="98" t="s">
        <v>736</v>
      </c>
      <c r="C24" s="98" t="s">
        <v>810</v>
      </c>
      <c r="D24"/>
      <c r="E24"/>
      <c r="F24"/>
      <c r="G24"/>
      <c r="H24"/>
    </row>
    <row r="25" spans="2:8" ht="12" thickTop="1" x14ac:dyDescent="0.2">
      <c r="B25" s="83" t="s">
        <v>718</v>
      </c>
      <c r="C25" s="83" t="s">
        <v>79</v>
      </c>
      <c r="D25" s="83" t="s">
        <v>78</v>
      </c>
      <c r="E25" s="83" t="s">
        <v>77</v>
      </c>
      <c r="F25" s="83" t="s">
        <v>76</v>
      </c>
      <c r="G25" s="83" t="s">
        <v>75</v>
      </c>
      <c r="H25" s="83" t="s">
        <v>743</v>
      </c>
    </row>
    <row r="26" spans="2:8" x14ac:dyDescent="0.2">
      <c r="B26" s="87" t="s">
        <v>729</v>
      </c>
      <c r="C26" s="94">
        <v>1082</v>
      </c>
      <c r="D26" s="94">
        <v>841</v>
      </c>
      <c r="E26" s="94">
        <v>427</v>
      </c>
      <c r="F26" s="94">
        <v>969</v>
      </c>
      <c r="G26" s="94">
        <v>1322</v>
      </c>
      <c r="H26" s="95">
        <v>4641</v>
      </c>
    </row>
    <row r="27" spans="2:8" ht="15" x14ac:dyDescent="0.2">
      <c r="B27" s="84" t="s">
        <v>728</v>
      </c>
      <c r="C27" s="62"/>
      <c r="D27" s="62"/>
      <c r="E27" s="62"/>
      <c r="F27" s="62"/>
      <c r="G27" s="92">
        <v>7</v>
      </c>
      <c r="H27" s="93">
        <v>7</v>
      </c>
    </row>
    <row r="28" spans="2:8" ht="11.25" customHeight="1" thickBot="1" x14ac:dyDescent="0.25">
      <c r="B28" s="97" t="s">
        <v>817</v>
      </c>
      <c r="C28" s="96">
        <v>1082</v>
      </c>
      <c r="D28" s="96">
        <v>841</v>
      </c>
      <c r="E28" s="96">
        <v>427</v>
      </c>
      <c r="F28" s="96">
        <v>969</v>
      </c>
      <c r="G28" s="96">
        <v>1329</v>
      </c>
      <c r="H28" s="96">
        <v>4648</v>
      </c>
    </row>
    <row r="29" spans="2:8" ht="12" thickTop="1" x14ac:dyDescent="0.2"/>
    <row r="30" spans="2:8" x14ac:dyDescent="0.2">
      <c r="B30" s="117" t="s">
        <v>65</v>
      </c>
      <c r="C30" s="117"/>
      <c r="D30" s="117"/>
      <c r="E30" s="117"/>
      <c r="F30" s="117"/>
      <c r="G30" s="117"/>
      <c r="H30" s="117"/>
    </row>
  </sheetData>
  <mergeCells count="3">
    <mergeCell ref="B9:H9"/>
    <mergeCell ref="B10:H10"/>
    <mergeCell ref="B30:H30"/>
  </mergeCells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9:I19"/>
  <sheetViews>
    <sheetView showGridLines="0" showRowColHeaders="0" workbookViewId="0">
      <selection activeCell="B19" sqref="B19:H19"/>
    </sheetView>
  </sheetViews>
  <sheetFormatPr baseColWidth="10" defaultRowHeight="11.25" x14ac:dyDescent="0.2"/>
  <cols>
    <col min="1" max="1" width="11.42578125" style="3"/>
    <col min="2" max="2" width="35" style="3" bestFit="1" customWidth="1"/>
    <col min="3" max="3" width="17.5703125" style="3" customWidth="1"/>
    <col min="4" max="4" width="7.85546875" style="3" customWidth="1"/>
    <col min="5" max="5" width="10.140625" style="3" customWidth="1"/>
    <col min="6" max="6" width="6.85546875" style="3" customWidth="1"/>
    <col min="7" max="7" width="10" style="3" customWidth="1"/>
    <col min="8" max="8" width="6.42578125" style="3" customWidth="1"/>
    <col min="9" max="9" width="15.5703125" style="3" bestFit="1" customWidth="1"/>
    <col min="10" max="16384" width="11.42578125" style="3"/>
  </cols>
  <sheetData>
    <row r="9" spans="2:9" ht="12.75" x14ac:dyDescent="0.2">
      <c r="B9" s="114" t="s">
        <v>755</v>
      </c>
      <c r="C9" s="114"/>
      <c r="D9" s="114"/>
      <c r="E9" s="114"/>
      <c r="F9" s="114"/>
      <c r="G9" s="114"/>
      <c r="H9" s="114"/>
      <c r="I9" s="42"/>
    </row>
    <row r="10" spans="2:9" ht="12.75" x14ac:dyDescent="0.2">
      <c r="B10" s="114"/>
      <c r="C10" s="114"/>
      <c r="D10" s="114"/>
      <c r="E10" s="114"/>
      <c r="F10" s="114"/>
      <c r="G10" s="114"/>
      <c r="H10" s="114"/>
      <c r="I10" s="42"/>
    </row>
    <row r="11" spans="2:9" ht="11.25" customHeight="1" thickBot="1" x14ac:dyDescent="0.3">
      <c r="B11" s="98" t="s">
        <v>810</v>
      </c>
      <c r="C11" s="102" t="s">
        <v>753</v>
      </c>
      <c r="D11"/>
      <c r="E11"/>
      <c r="F11"/>
      <c r="G11"/>
      <c r="H11"/>
      <c r="I11"/>
    </row>
    <row r="12" spans="2:9" ht="12" thickTop="1" x14ac:dyDescent="0.2">
      <c r="B12" s="83" t="s">
        <v>695</v>
      </c>
      <c r="C12" s="83" t="s">
        <v>718</v>
      </c>
      <c r="D12" s="83" t="s">
        <v>79</v>
      </c>
      <c r="E12" s="83" t="s">
        <v>78</v>
      </c>
      <c r="F12" s="83" t="s">
        <v>77</v>
      </c>
      <c r="G12" s="83" t="s">
        <v>76</v>
      </c>
      <c r="H12" s="83" t="s">
        <v>75</v>
      </c>
      <c r="I12" s="83" t="s">
        <v>743</v>
      </c>
    </row>
    <row r="13" spans="2:9" x14ac:dyDescent="0.2">
      <c r="B13" s="142" t="s">
        <v>752</v>
      </c>
      <c r="C13" s="84" t="s">
        <v>742</v>
      </c>
      <c r="D13" s="85">
        <v>482</v>
      </c>
      <c r="E13" s="85">
        <v>628</v>
      </c>
      <c r="F13" s="85">
        <v>235</v>
      </c>
      <c r="G13" s="85">
        <v>413</v>
      </c>
      <c r="H13" s="85">
        <v>945</v>
      </c>
      <c r="I13" s="86">
        <v>2703</v>
      </c>
    </row>
    <row r="14" spans="2:9" x14ac:dyDescent="0.2">
      <c r="B14" s="143"/>
      <c r="C14" s="87" t="s">
        <v>741</v>
      </c>
      <c r="D14" s="88">
        <v>402</v>
      </c>
      <c r="E14" s="88">
        <v>483</v>
      </c>
      <c r="F14" s="88">
        <v>181</v>
      </c>
      <c r="G14" s="88">
        <v>301</v>
      </c>
      <c r="H14" s="88">
        <v>851</v>
      </c>
      <c r="I14" s="89">
        <v>2218</v>
      </c>
    </row>
    <row r="15" spans="2:9" x14ac:dyDescent="0.2">
      <c r="B15" s="144"/>
      <c r="C15" s="84" t="s">
        <v>740</v>
      </c>
      <c r="D15" s="85">
        <v>35</v>
      </c>
      <c r="E15" s="85">
        <v>42</v>
      </c>
      <c r="F15" s="85">
        <v>19</v>
      </c>
      <c r="G15" s="85">
        <v>29</v>
      </c>
      <c r="H15" s="85">
        <v>79</v>
      </c>
      <c r="I15" s="86">
        <v>204</v>
      </c>
    </row>
    <row r="16" spans="2:9" x14ac:dyDescent="0.2">
      <c r="B16" s="84" t="s">
        <v>751</v>
      </c>
      <c r="C16" s="87" t="s">
        <v>67</v>
      </c>
      <c r="D16" s="88">
        <v>49</v>
      </c>
      <c r="E16" s="88">
        <v>48</v>
      </c>
      <c r="F16" s="88">
        <v>19</v>
      </c>
      <c r="G16" s="88">
        <v>24</v>
      </c>
      <c r="H16" s="88">
        <v>36</v>
      </c>
      <c r="I16" s="89">
        <v>176</v>
      </c>
    </row>
    <row r="17" spans="2:9" ht="11.25" customHeight="1" thickBot="1" x14ac:dyDescent="0.25">
      <c r="B17" s="145" t="s">
        <v>817</v>
      </c>
      <c r="C17" s="145"/>
      <c r="D17" s="91">
        <v>968</v>
      </c>
      <c r="E17" s="91">
        <v>1201</v>
      </c>
      <c r="F17" s="91">
        <v>454</v>
      </c>
      <c r="G17" s="91">
        <v>767</v>
      </c>
      <c r="H17" s="91">
        <v>1911</v>
      </c>
      <c r="I17" s="91">
        <v>5301</v>
      </c>
    </row>
    <row r="18" spans="2:9" ht="12" thickTop="1" x14ac:dyDescent="0.2"/>
    <row r="19" spans="2:9" x14ac:dyDescent="0.2">
      <c r="B19" s="117" t="s">
        <v>65</v>
      </c>
      <c r="C19" s="117"/>
      <c r="D19" s="117"/>
      <c r="E19" s="117"/>
      <c r="F19" s="117"/>
      <c r="G19" s="117"/>
      <c r="H19" s="117"/>
    </row>
  </sheetData>
  <mergeCells count="5">
    <mergeCell ref="B19:H19"/>
    <mergeCell ref="B13:B15"/>
    <mergeCell ref="B17:C17"/>
    <mergeCell ref="B9:H9"/>
    <mergeCell ref="B10:H10"/>
  </mergeCells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9:AO56"/>
  <sheetViews>
    <sheetView showGridLines="0" workbookViewId="0">
      <selection activeCell="AJ12" sqref="AJ12:AJ14"/>
    </sheetView>
  </sheetViews>
  <sheetFormatPr baseColWidth="10" defaultRowHeight="11.25" x14ac:dyDescent="0.2"/>
  <cols>
    <col min="1" max="1" width="11.42578125" style="3"/>
    <col min="2" max="2" width="12.28515625" style="3" bestFit="1" customWidth="1"/>
    <col min="3" max="27" width="9" style="3" customWidth="1"/>
    <col min="28" max="28" width="10.7109375" style="3" bestFit="1" customWidth="1"/>
    <col min="29" max="35" width="9" style="3" customWidth="1"/>
    <col min="36" max="36" width="12.28515625" style="3" customWidth="1"/>
    <col min="37" max="37" width="9.5703125" style="3" customWidth="1"/>
    <col min="38" max="39" width="9" style="3" customWidth="1"/>
    <col min="40" max="40" width="12.85546875" style="3" bestFit="1" customWidth="1"/>
    <col min="41" max="41" width="9" style="3" customWidth="1"/>
    <col min="42" max="16384" width="11.42578125" style="3"/>
  </cols>
  <sheetData>
    <row r="9" spans="2:41" ht="12.75" customHeight="1" x14ac:dyDescent="0.2">
      <c r="B9" s="114" t="s">
        <v>807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</row>
    <row r="10" spans="2:41" ht="12.75" x14ac:dyDescent="0.2"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</row>
    <row r="11" spans="2:41" ht="12" thickBot="1" x14ac:dyDescent="0.25">
      <c r="B11" s="8" t="s">
        <v>810</v>
      </c>
    </row>
    <row r="12" spans="2:41" ht="12" customHeight="1" thickTop="1" thickBot="1" x14ac:dyDescent="0.25">
      <c r="B12" s="56"/>
      <c r="C12" s="118" t="s">
        <v>694</v>
      </c>
      <c r="D12" s="119"/>
      <c r="E12" s="119"/>
      <c r="F12" s="119"/>
      <c r="G12" s="119"/>
      <c r="H12" s="119"/>
      <c r="I12" s="119" t="s">
        <v>693</v>
      </c>
      <c r="J12" s="119"/>
      <c r="K12" s="119"/>
      <c r="L12" s="119"/>
      <c r="M12" s="119"/>
      <c r="N12" s="119"/>
      <c r="O12" s="41" t="s">
        <v>848</v>
      </c>
      <c r="P12" s="119" t="s">
        <v>691</v>
      </c>
      <c r="Q12" s="119"/>
      <c r="R12" s="119"/>
      <c r="S12" s="119"/>
      <c r="T12" s="119" t="s">
        <v>689</v>
      </c>
      <c r="U12" s="119"/>
      <c r="V12" s="119"/>
      <c r="W12" s="119"/>
      <c r="X12" s="119"/>
      <c r="Y12" s="119"/>
      <c r="Z12" s="119"/>
      <c r="AA12" s="119" t="s">
        <v>687</v>
      </c>
      <c r="AB12" s="119"/>
      <c r="AC12" s="83" t="s">
        <v>690</v>
      </c>
      <c r="AD12" s="153" t="s">
        <v>686</v>
      </c>
      <c r="AE12" s="153" t="s">
        <v>684</v>
      </c>
      <c r="AF12" s="153" t="s">
        <v>839</v>
      </c>
      <c r="AG12" s="153" t="s">
        <v>839</v>
      </c>
      <c r="AH12" s="153" t="s">
        <v>803</v>
      </c>
      <c r="AI12" s="153" t="s">
        <v>802</v>
      </c>
      <c r="AJ12" s="153" t="s">
        <v>801</v>
      </c>
      <c r="AK12" s="153" t="s">
        <v>800</v>
      </c>
      <c r="AL12" s="151" t="s">
        <v>799</v>
      </c>
      <c r="AM12" s="152"/>
      <c r="AN12" s="152"/>
      <c r="AO12" s="149" t="s">
        <v>806</v>
      </c>
    </row>
    <row r="13" spans="2:41" ht="12" customHeight="1" thickTop="1" thickBot="1" x14ac:dyDescent="0.25">
      <c r="B13" s="72"/>
      <c r="C13" s="148" t="s">
        <v>805</v>
      </c>
      <c r="D13" s="146"/>
      <c r="E13" s="146"/>
      <c r="F13" s="146" t="s">
        <v>804</v>
      </c>
      <c r="G13" s="146"/>
      <c r="H13" s="146"/>
      <c r="I13" s="146" t="s">
        <v>693</v>
      </c>
      <c r="J13" s="146"/>
      <c r="K13" s="146"/>
      <c r="L13" s="146"/>
      <c r="M13" s="146"/>
      <c r="N13" s="146"/>
      <c r="O13" s="20" t="s">
        <v>848</v>
      </c>
      <c r="P13" s="146" t="s">
        <v>691</v>
      </c>
      <c r="Q13" s="146"/>
      <c r="R13" s="146"/>
      <c r="S13" s="146"/>
      <c r="T13" s="146" t="s">
        <v>726</v>
      </c>
      <c r="U13" s="146"/>
      <c r="V13" s="146" t="s">
        <v>725</v>
      </c>
      <c r="W13" s="146"/>
      <c r="X13" s="146"/>
      <c r="Y13" s="146" t="s">
        <v>723</v>
      </c>
      <c r="Z13" s="146"/>
      <c r="AA13" s="20" t="s">
        <v>687</v>
      </c>
      <c r="AB13" s="20" t="s">
        <v>851</v>
      </c>
      <c r="AC13" s="104" t="s">
        <v>751</v>
      </c>
      <c r="AD13" s="154" t="s">
        <v>686</v>
      </c>
      <c r="AE13" s="154" t="s">
        <v>684</v>
      </c>
      <c r="AF13" s="154" t="s">
        <v>846</v>
      </c>
      <c r="AG13" s="154" t="s">
        <v>847</v>
      </c>
      <c r="AH13" s="154" t="s">
        <v>803</v>
      </c>
      <c r="AI13" s="154" t="s">
        <v>802</v>
      </c>
      <c r="AJ13" s="154"/>
      <c r="AK13" s="154" t="s">
        <v>800</v>
      </c>
      <c r="AL13" s="151" t="s">
        <v>799</v>
      </c>
      <c r="AM13" s="152"/>
      <c r="AN13" s="152"/>
      <c r="AO13" s="150"/>
    </row>
    <row r="14" spans="2:41" ht="17.25" customHeight="1" thickTop="1" x14ac:dyDescent="0.2">
      <c r="B14" s="83" t="s">
        <v>705</v>
      </c>
      <c r="C14" s="104" t="s">
        <v>798</v>
      </c>
      <c r="D14" s="104" t="s">
        <v>797</v>
      </c>
      <c r="E14" s="104" t="s">
        <v>796</v>
      </c>
      <c r="F14" s="104" t="s">
        <v>795</v>
      </c>
      <c r="G14" s="104" t="s">
        <v>794</v>
      </c>
      <c r="H14" s="104" t="s">
        <v>793</v>
      </c>
      <c r="I14" s="104" t="s">
        <v>733</v>
      </c>
      <c r="J14" s="104" t="s">
        <v>788</v>
      </c>
      <c r="K14" s="104" t="s">
        <v>789</v>
      </c>
      <c r="L14" s="104" t="s">
        <v>790</v>
      </c>
      <c r="M14" s="104" t="s">
        <v>792</v>
      </c>
      <c r="N14" s="104" t="s">
        <v>791</v>
      </c>
      <c r="O14" s="104" t="s">
        <v>67</v>
      </c>
      <c r="P14" s="104" t="s">
        <v>733</v>
      </c>
      <c r="Q14" s="104" t="s">
        <v>788</v>
      </c>
      <c r="R14" s="104" t="s">
        <v>789</v>
      </c>
      <c r="S14" s="104" t="s">
        <v>790</v>
      </c>
      <c r="T14" s="104" t="s">
        <v>733</v>
      </c>
      <c r="U14" s="104" t="s">
        <v>788</v>
      </c>
      <c r="V14" s="104" t="s">
        <v>733</v>
      </c>
      <c r="W14" s="104" t="s">
        <v>788</v>
      </c>
      <c r="X14" s="104" t="s">
        <v>789</v>
      </c>
      <c r="Y14" s="104" t="s">
        <v>733</v>
      </c>
      <c r="Z14" s="104" t="s">
        <v>788</v>
      </c>
      <c r="AA14" s="105"/>
      <c r="AB14" s="105"/>
      <c r="AC14" s="104"/>
      <c r="AD14" s="155"/>
      <c r="AE14" s="155"/>
      <c r="AF14" s="155"/>
      <c r="AG14" s="155"/>
      <c r="AH14" s="155"/>
      <c r="AI14" s="155"/>
      <c r="AJ14" s="155"/>
      <c r="AK14" s="155"/>
      <c r="AL14" s="104" t="s">
        <v>849</v>
      </c>
      <c r="AM14" s="104" t="s">
        <v>850</v>
      </c>
      <c r="AN14" s="57" t="s">
        <v>679</v>
      </c>
      <c r="AO14" s="150"/>
    </row>
    <row r="15" spans="2:41" ht="15" x14ac:dyDescent="0.2">
      <c r="B15" s="84" t="s">
        <v>704</v>
      </c>
      <c r="C15" s="92">
        <v>995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101">
        <v>995</v>
      </c>
    </row>
    <row r="16" spans="2:41" ht="15" x14ac:dyDescent="0.2">
      <c r="B16" s="87" t="s">
        <v>703</v>
      </c>
      <c r="C16" s="65"/>
      <c r="D16" s="94">
        <v>4250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106">
        <v>4250</v>
      </c>
    </row>
    <row r="17" spans="2:41" ht="15" x14ac:dyDescent="0.2">
      <c r="B17" s="84" t="s">
        <v>702</v>
      </c>
      <c r="C17" s="62"/>
      <c r="D17" s="62"/>
      <c r="E17" s="92">
        <v>7086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101">
        <v>7086</v>
      </c>
    </row>
    <row r="18" spans="2:41" ht="15" x14ac:dyDescent="0.2">
      <c r="B18" s="87" t="s">
        <v>710</v>
      </c>
      <c r="C18" s="65"/>
      <c r="D18" s="65"/>
      <c r="E18" s="65"/>
      <c r="F18" s="94">
        <v>17305</v>
      </c>
      <c r="G18" s="65"/>
      <c r="H18" s="65"/>
      <c r="I18" s="65"/>
      <c r="J18" s="65"/>
      <c r="K18" s="65"/>
      <c r="L18" s="65"/>
      <c r="M18" s="65"/>
      <c r="N18" s="65"/>
      <c r="O18" s="94">
        <v>4</v>
      </c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106">
        <v>17309</v>
      </c>
    </row>
    <row r="19" spans="2:41" ht="15" x14ac:dyDescent="0.2">
      <c r="B19" s="84" t="s">
        <v>709</v>
      </c>
      <c r="C19" s="62"/>
      <c r="D19" s="62"/>
      <c r="E19" s="62"/>
      <c r="F19" s="62"/>
      <c r="G19" s="92">
        <v>18797</v>
      </c>
      <c r="H19" s="62"/>
      <c r="I19" s="62"/>
      <c r="J19" s="62"/>
      <c r="K19" s="62"/>
      <c r="L19" s="62"/>
      <c r="M19" s="62"/>
      <c r="N19" s="62"/>
      <c r="O19" s="92">
        <v>7</v>
      </c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101">
        <v>18804</v>
      </c>
    </row>
    <row r="20" spans="2:41" ht="15" x14ac:dyDescent="0.2">
      <c r="B20" s="87" t="s">
        <v>708</v>
      </c>
      <c r="C20" s="65"/>
      <c r="D20" s="65"/>
      <c r="E20" s="65"/>
      <c r="F20" s="65"/>
      <c r="G20" s="65"/>
      <c r="H20" s="94">
        <v>19299</v>
      </c>
      <c r="I20" s="94">
        <v>16</v>
      </c>
      <c r="J20" s="65"/>
      <c r="K20" s="65"/>
      <c r="L20" s="65"/>
      <c r="M20" s="65"/>
      <c r="N20" s="65"/>
      <c r="O20" s="94">
        <v>13</v>
      </c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106">
        <v>19328</v>
      </c>
    </row>
    <row r="21" spans="2:41" ht="15" x14ac:dyDescent="0.2">
      <c r="B21" s="84" t="s">
        <v>787</v>
      </c>
      <c r="C21" s="62"/>
      <c r="D21" s="62"/>
      <c r="E21" s="62"/>
      <c r="F21" s="62"/>
      <c r="G21" s="62"/>
      <c r="H21" s="92">
        <v>113</v>
      </c>
      <c r="I21" s="92">
        <v>19180</v>
      </c>
      <c r="J21" s="92">
        <v>13</v>
      </c>
      <c r="K21" s="62"/>
      <c r="L21" s="62"/>
      <c r="M21" s="62"/>
      <c r="N21" s="62"/>
      <c r="O21" s="92">
        <v>30</v>
      </c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101">
        <v>19336</v>
      </c>
    </row>
    <row r="22" spans="2:41" ht="15" x14ac:dyDescent="0.2">
      <c r="B22" s="87" t="s">
        <v>786</v>
      </c>
      <c r="C22" s="65"/>
      <c r="D22" s="65"/>
      <c r="E22" s="65"/>
      <c r="F22" s="65"/>
      <c r="G22" s="65"/>
      <c r="H22" s="65"/>
      <c r="I22" s="94">
        <v>586</v>
      </c>
      <c r="J22" s="94">
        <v>19058</v>
      </c>
      <c r="K22" s="94">
        <v>11</v>
      </c>
      <c r="L22" s="65"/>
      <c r="M22" s="65"/>
      <c r="N22" s="65"/>
      <c r="O22" s="94">
        <v>34</v>
      </c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106">
        <v>19689</v>
      </c>
    </row>
    <row r="23" spans="2:41" ht="15" x14ac:dyDescent="0.2">
      <c r="B23" s="84" t="s">
        <v>785</v>
      </c>
      <c r="C23" s="62"/>
      <c r="D23" s="62"/>
      <c r="E23" s="62"/>
      <c r="F23" s="62"/>
      <c r="G23" s="62"/>
      <c r="H23" s="62"/>
      <c r="I23" s="92">
        <v>7</v>
      </c>
      <c r="J23" s="92">
        <v>1353</v>
      </c>
      <c r="K23" s="92">
        <v>19181</v>
      </c>
      <c r="L23" s="92">
        <v>14</v>
      </c>
      <c r="M23" s="62"/>
      <c r="N23" s="62"/>
      <c r="O23" s="92">
        <v>42</v>
      </c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101">
        <v>20597</v>
      </c>
    </row>
    <row r="24" spans="2:41" ht="15" x14ac:dyDescent="0.2">
      <c r="B24" s="87" t="s">
        <v>784</v>
      </c>
      <c r="C24" s="65"/>
      <c r="D24" s="65"/>
      <c r="E24" s="65"/>
      <c r="F24" s="65"/>
      <c r="G24" s="65"/>
      <c r="H24" s="65"/>
      <c r="I24" s="65"/>
      <c r="J24" s="94">
        <v>21</v>
      </c>
      <c r="K24" s="94">
        <v>1845</v>
      </c>
      <c r="L24" s="94">
        <v>19346</v>
      </c>
      <c r="M24" s="94">
        <v>18</v>
      </c>
      <c r="N24" s="65"/>
      <c r="O24" s="94">
        <v>45</v>
      </c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106">
        <v>21275</v>
      </c>
    </row>
    <row r="25" spans="2:41" ht="15" x14ac:dyDescent="0.2">
      <c r="B25" s="84" t="s">
        <v>783</v>
      </c>
      <c r="C25" s="62"/>
      <c r="D25" s="62"/>
      <c r="E25" s="62"/>
      <c r="F25" s="62"/>
      <c r="G25" s="62"/>
      <c r="H25" s="62"/>
      <c r="I25" s="62"/>
      <c r="J25" s="92">
        <v>4</v>
      </c>
      <c r="K25" s="92">
        <v>20</v>
      </c>
      <c r="L25" s="92">
        <v>2573</v>
      </c>
      <c r="M25" s="92">
        <v>18899</v>
      </c>
      <c r="N25" s="92">
        <v>17</v>
      </c>
      <c r="O25" s="92">
        <v>64</v>
      </c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101">
        <v>21577</v>
      </c>
    </row>
    <row r="26" spans="2:41" ht="15" x14ac:dyDescent="0.2">
      <c r="B26" s="87" t="s">
        <v>782</v>
      </c>
      <c r="C26" s="65"/>
      <c r="D26" s="65"/>
      <c r="E26" s="65"/>
      <c r="F26" s="65"/>
      <c r="G26" s="65"/>
      <c r="H26" s="65"/>
      <c r="I26" s="65"/>
      <c r="J26" s="65"/>
      <c r="K26" s="94">
        <v>1</v>
      </c>
      <c r="L26" s="94">
        <v>37</v>
      </c>
      <c r="M26" s="94">
        <v>3094</v>
      </c>
      <c r="N26" s="94">
        <v>18743</v>
      </c>
      <c r="O26" s="94">
        <v>65</v>
      </c>
      <c r="P26" s="94">
        <v>28</v>
      </c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106">
        <v>21968</v>
      </c>
    </row>
    <row r="27" spans="2:41" ht="15" x14ac:dyDescent="0.2">
      <c r="B27" s="84" t="s">
        <v>781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92">
        <v>50</v>
      </c>
      <c r="N27" s="92">
        <v>3936</v>
      </c>
      <c r="O27" s="92">
        <v>76</v>
      </c>
      <c r="P27" s="92">
        <v>18834</v>
      </c>
      <c r="Q27" s="92">
        <v>29</v>
      </c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101">
        <v>22925</v>
      </c>
    </row>
    <row r="28" spans="2:41" ht="15" x14ac:dyDescent="0.2">
      <c r="B28" s="87" t="s">
        <v>780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94">
        <v>113</v>
      </c>
      <c r="O28" s="94">
        <v>117</v>
      </c>
      <c r="P28" s="94">
        <v>4195</v>
      </c>
      <c r="Q28" s="94">
        <v>17518</v>
      </c>
      <c r="R28" s="94">
        <v>24</v>
      </c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106">
        <v>21967</v>
      </c>
    </row>
    <row r="29" spans="2:41" ht="15" x14ac:dyDescent="0.2">
      <c r="B29" s="84" t="s">
        <v>779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92">
        <v>6</v>
      </c>
      <c r="O29" s="92">
        <v>134</v>
      </c>
      <c r="P29" s="92">
        <v>918</v>
      </c>
      <c r="Q29" s="92">
        <v>4733</v>
      </c>
      <c r="R29" s="92">
        <v>16122</v>
      </c>
      <c r="S29" s="92">
        <v>19</v>
      </c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101">
        <v>21932</v>
      </c>
    </row>
    <row r="30" spans="2:41" ht="15" x14ac:dyDescent="0.2">
      <c r="B30" s="87" t="s">
        <v>778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94">
        <v>121</v>
      </c>
      <c r="P30" s="94">
        <v>22</v>
      </c>
      <c r="Q30" s="94">
        <v>1703</v>
      </c>
      <c r="R30" s="94">
        <v>4541</v>
      </c>
      <c r="S30" s="94">
        <v>14240</v>
      </c>
      <c r="T30" s="94">
        <v>15</v>
      </c>
      <c r="U30" s="65"/>
      <c r="V30" s="65"/>
      <c r="W30" s="65"/>
      <c r="X30" s="65"/>
      <c r="Y30" s="65"/>
      <c r="Z30" s="65"/>
      <c r="AA30" s="94">
        <v>468</v>
      </c>
      <c r="AB30" s="94">
        <v>2</v>
      </c>
      <c r="AC30" s="94">
        <v>12</v>
      </c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106">
        <v>21124</v>
      </c>
    </row>
    <row r="31" spans="2:41" ht="15" x14ac:dyDescent="0.2">
      <c r="B31" s="84" t="s">
        <v>777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92">
        <v>142</v>
      </c>
      <c r="P31" s="92">
        <v>2</v>
      </c>
      <c r="Q31" s="92">
        <v>251</v>
      </c>
      <c r="R31" s="92">
        <v>1313</v>
      </c>
      <c r="S31" s="92">
        <v>4242</v>
      </c>
      <c r="T31" s="92">
        <v>11754</v>
      </c>
      <c r="U31" s="92">
        <v>12</v>
      </c>
      <c r="V31" s="62"/>
      <c r="W31" s="62"/>
      <c r="X31" s="62"/>
      <c r="Y31" s="62"/>
      <c r="Z31" s="62"/>
      <c r="AA31" s="92">
        <v>1704</v>
      </c>
      <c r="AB31" s="92">
        <v>25</v>
      </c>
      <c r="AC31" s="92">
        <v>11</v>
      </c>
      <c r="AD31" s="92">
        <v>847</v>
      </c>
      <c r="AE31" s="62"/>
      <c r="AF31" s="62"/>
      <c r="AG31" s="62"/>
      <c r="AH31" s="92">
        <v>12</v>
      </c>
      <c r="AI31" s="62"/>
      <c r="AJ31" s="62"/>
      <c r="AK31" s="62"/>
      <c r="AL31" s="92">
        <v>13</v>
      </c>
      <c r="AM31" s="92">
        <v>41</v>
      </c>
      <c r="AN31" s="92">
        <v>14</v>
      </c>
      <c r="AO31" s="101">
        <v>20383</v>
      </c>
    </row>
    <row r="32" spans="2:41" ht="15" x14ac:dyDescent="0.2">
      <c r="B32" s="87" t="s">
        <v>776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94">
        <v>139</v>
      </c>
      <c r="P32" s="65"/>
      <c r="Q32" s="94">
        <v>4</v>
      </c>
      <c r="R32" s="94">
        <v>123</v>
      </c>
      <c r="S32" s="94">
        <v>1555</v>
      </c>
      <c r="T32" s="94">
        <v>2156</v>
      </c>
      <c r="U32" s="94">
        <v>10603</v>
      </c>
      <c r="V32" s="65"/>
      <c r="W32" s="65"/>
      <c r="X32" s="65"/>
      <c r="Y32" s="65"/>
      <c r="Z32" s="65"/>
      <c r="AA32" s="94">
        <v>1777</v>
      </c>
      <c r="AB32" s="94">
        <v>25</v>
      </c>
      <c r="AC32" s="94">
        <v>31</v>
      </c>
      <c r="AD32" s="94">
        <v>2241</v>
      </c>
      <c r="AE32" s="94">
        <v>7</v>
      </c>
      <c r="AF32" s="65"/>
      <c r="AG32" s="65"/>
      <c r="AH32" s="94">
        <v>38</v>
      </c>
      <c r="AI32" s="65"/>
      <c r="AJ32" s="65"/>
      <c r="AK32" s="65"/>
      <c r="AL32" s="94">
        <v>37</v>
      </c>
      <c r="AM32" s="94">
        <v>122</v>
      </c>
      <c r="AN32" s="94">
        <v>73</v>
      </c>
      <c r="AO32" s="106">
        <v>18931</v>
      </c>
    </row>
    <row r="33" spans="2:41" ht="15" x14ac:dyDescent="0.2">
      <c r="B33" s="84" t="s">
        <v>775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92">
        <v>126</v>
      </c>
      <c r="P33" s="62"/>
      <c r="Q33" s="62"/>
      <c r="R33" s="92">
        <v>1</v>
      </c>
      <c r="S33" s="92">
        <v>122</v>
      </c>
      <c r="T33" s="92">
        <v>535</v>
      </c>
      <c r="U33" s="92">
        <v>2091</v>
      </c>
      <c r="V33" s="92">
        <v>18</v>
      </c>
      <c r="W33" s="92">
        <v>12</v>
      </c>
      <c r="X33" s="92">
        <v>4</v>
      </c>
      <c r="Y33" s="92">
        <v>15</v>
      </c>
      <c r="Z33" s="92">
        <v>13</v>
      </c>
      <c r="AA33" s="92">
        <v>800</v>
      </c>
      <c r="AB33" s="92">
        <v>4</v>
      </c>
      <c r="AC33" s="92">
        <v>46</v>
      </c>
      <c r="AD33" s="92">
        <v>3021</v>
      </c>
      <c r="AE33" s="92">
        <v>1368</v>
      </c>
      <c r="AF33" s="62"/>
      <c r="AG33" s="62"/>
      <c r="AH33" s="92">
        <v>50</v>
      </c>
      <c r="AI33" s="92">
        <v>45</v>
      </c>
      <c r="AJ33" s="92">
        <v>10</v>
      </c>
      <c r="AK33" s="62"/>
      <c r="AL33" s="92">
        <v>370</v>
      </c>
      <c r="AM33" s="92">
        <v>563</v>
      </c>
      <c r="AN33" s="92">
        <v>385</v>
      </c>
      <c r="AO33" s="101">
        <v>9599</v>
      </c>
    </row>
    <row r="34" spans="2:41" ht="15" x14ac:dyDescent="0.2">
      <c r="B34" s="87" t="s">
        <v>774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94">
        <v>115</v>
      </c>
      <c r="P34" s="65"/>
      <c r="Q34" s="65"/>
      <c r="R34" s="65"/>
      <c r="S34" s="65"/>
      <c r="T34" s="94">
        <v>81</v>
      </c>
      <c r="U34" s="94">
        <v>589</v>
      </c>
      <c r="V34" s="94">
        <v>28</v>
      </c>
      <c r="W34" s="94">
        <v>13</v>
      </c>
      <c r="X34" s="94">
        <v>34</v>
      </c>
      <c r="Y34" s="94">
        <v>20</v>
      </c>
      <c r="Z34" s="94">
        <v>28</v>
      </c>
      <c r="AA34" s="94">
        <v>180</v>
      </c>
      <c r="AB34" s="94">
        <v>1</v>
      </c>
      <c r="AC34" s="94">
        <v>30</v>
      </c>
      <c r="AD34" s="94">
        <v>2413</v>
      </c>
      <c r="AE34" s="94">
        <v>2574</v>
      </c>
      <c r="AF34" s="65"/>
      <c r="AG34" s="65"/>
      <c r="AH34" s="94">
        <v>36</v>
      </c>
      <c r="AI34" s="94">
        <v>95</v>
      </c>
      <c r="AJ34" s="94">
        <v>14</v>
      </c>
      <c r="AK34" s="94">
        <v>5</v>
      </c>
      <c r="AL34" s="94">
        <v>352</v>
      </c>
      <c r="AM34" s="94">
        <v>577</v>
      </c>
      <c r="AN34" s="94">
        <v>404</v>
      </c>
      <c r="AO34" s="106">
        <v>7589</v>
      </c>
    </row>
    <row r="35" spans="2:41" ht="15" x14ac:dyDescent="0.2">
      <c r="B35" s="84" t="s">
        <v>773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92">
        <v>128</v>
      </c>
      <c r="P35" s="62"/>
      <c r="Q35" s="62"/>
      <c r="R35" s="62"/>
      <c r="S35" s="62"/>
      <c r="T35" s="92">
        <v>29</v>
      </c>
      <c r="U35" s="92">
        <v>122</v>
      </c>
      <c r="V35" s="92">
        <v>25</v>
      </c>
      <c r="W35" s="92">
        <v>19</v>
      </c>
      <c r="X35" s="92">
        <v>37</v>
      </c>
      <c r="Y35" s="92">
        <v>25</v>
      </c>
      <c r="Z35" s="92">
        <v>41</v>
      </c>
      <c r="AA35" s="92">
        <v>33</v>
      </c>
      <c r="AB35" s="62"/>
      <c r="AC35" s="92">
        <v>15</v>
      </c>
      <c r="AD35" s="92">
        <v>1731</v>
      </c>
      <c r="AE35" s="92">
        <v>2769</v>
      </c>
      <c r="AF35" s="92">
        <v>3</v>
      </c>
      <c r="AG35" s="62"/>
      <c r="AH35" s="92">
        <v>26</v>
      </c>
      <c r="AI35" s="92">
        <v>93</v>
      </c>
      <c r="AJ35" s="92">
        <v>16</v>
      </c>
      <c r="AK35" s="92">
        <v>1</v>
      </c>
      <c r="AL35" s="92">
        <v>244</v>
      </c>
      <c r="AM35" s="92">
        <v>464</v>
      </c>
      <c r="AN35" s="92">
        <v>302</v>
      </c>
      <c r="AO35" s="101">
        <v>6123</v>
      </c>
    </row>
    <row r="36" spans="2:41" ht="15" x14ac:dyDescent="0.2">
      <c r="B36" s="87" t="s">
        <v>772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94">
        <v>5</v>
      </c>
      <c r="P36" s="65"/>
      <c r="Q36" s="65"/>
      <c r="R36" s="65"/>
      <c r="S36" s="65"/>
      <c r="T36" s="94">
        <v>8</v>
      </c>
      <c r="U36" s="94">
        <v>42</v>
      </c>
      <c r="V36" s="94">
        <v>18</v>
      </c>
      <c r="W36" s="94">
        <v>22</v>
      </c>
      <c r="X36" s="94">
        <v>42</v>
      </c>
      <c r="Y36" s="94">
        <v>25</v>
      </c>
      <c r="Z36" s="94">
        <v>54</v>
      </c>
      <c r="AA36" s="94">
        <v>27</v>
      </c>
      <c r="AB36" s="65"/>
      <c r="AC36" s="94">
        <v>31</v>
      </c>
      <c r="AD36" s="94">
        <v>1121</v>
      </c>
      <c r="AE36" s="94">
        <v>2358</v>
      </c>
      <c r="AF36" s="94">
        <v>4</v>
      </c>
      <c r="AG36" s="94">
        <v>1</v>
      </c>
      <c r="AH36" s="94">
        <v>20</v>
      </c>
      <c r="AI36" s="94">
        <v>83</v>
      </c>
      <c r="AJ36" s="94">
        <v>24</v>
      </c>
      <c r="AK36" s="94">
        <v>12</v>
      </c>
      <c r="AL36" s="94">
        <v>180</v>
      </c>
      <c r="AM36" s="94">
        <v>395</v>
      </c>
      <c r="AN36" s="94">
        <v>300</v>
      </c>
      <c r="AO36" s="106">
        <v>4772</v>
      </c>
    </row>
    <row r="37" spans="2:41" ht="15" x14ac:dyDescent="0.2">
      <c r="B37" s="84" t="s">
        <v>771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92">
        <v>2</v>
      </c>
      <c r="U37" s="92">
        <v>12</v>
      </c>
      <c r="V37" s="92">
        <v>9</v>
      </c>
      <c r="W37" s="92">
        <v>15</v>
      </c>
      <c r="X37" s="92">
        <v>27</v>
      </c>
      <c r="Y37" s="92">
        <v>14</v>
      </c>
      <c r="Z37" s="92">
        <v>64</v>
      </c>
      <c r="AA37" s="92">
        <v>14</v>
      </c>
      <c r="AB37" s="62"/>
      <c r="AC37" s="62"/>
      <c r="AD37" s="92">
        <v>742</v>
      </c>
      <c r="AE37" s="92">
        <v>1712</v>
      </c>
      <c r="AF37" s="92">
        <v>10</v>
      </c>
      <c r="AG37" s="92">
        <v>2</v>
      </c>
      <c r="AH37" s="92">
        <v>19</v>
      </c>
      <c r="AI37" s="92">
        <v>72</v>
      </c>
      <c r="AJ37" s="92">
        <v>15</v>
      </c>
      <c r="AK37" s="92">
        <v>4</v>
      </c>
      <c r="AL37" s="92">
        <v>101</v>
      </c>
      <c r="AM37" s="92">
        <v>303</v>
      </c>
      <c r="AN37" s="92">
        <v>212</v>
      </c>
      <c r="AO37" s="101">
        <v>3349</v>
      </c>
    </row>
    <row r="38" spans="2:41" ht="15" x14ac:dyDescent="0.2">
      <c r="B38" s="87" t="s">
        <v>770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94">
        <v>5</v>
      </c>
      <c r="U38" s="94">
        <v>12</v>
      </c>
      <c r="V38" s="94">
        <v>10</v>
      </c>
      <c r="W38" s="94">
        <v>10</v>
      </c>
      <c r="X38" s="94">
        <v>30</v>
      </c>
      <c r="Y38" s="94">
        <v>14</v>
      </c>
      <c r="Z38" s="94">
        <v>55</v>
      </c>
      <c r="AA38" s="94">
        <v>9</v>
      </c>
      <c r="AB38" s="65"/>
      <c r="AC38" s="65"/>
      <c r="AD38" s="94">
        <v>542</v>
      </c>
      <c r="AE38" s="94">
        <v>1362</v>
      </c>
      <c r="AF38" s="94">
        <v>4</v>
      </c>
      <c r="AG38" s="94">
        <v>4</v>
      </c>
      <c r="AH38" s="94">
        <v>6</v>
      </c>
      <c r="AI38" s="94">
        <v>45</v>
      </c>
      <c r="AJ38" s="94">
        <v>21</v>
      </c>
      <c r="AK38" s="94">
        <v>10</v>
      </c>
      <c r="AL38" s="94">
        <v>97</v>
      </c>
      <c r="AM38" s="94">
        <v>277</v>
      </c>
      <c r="AN38" s="94">
        <v>242</v>
      </c>
      <c r="AO38" s="106">
        <v>2755</v>
      </c>
    </row>
    <row r="39" spans="2:41" ht="15" x14ac:dyDescent="0.2">
      <c r="B39" s="84" t="s">
        <v>769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92">
        <v>4</v>
      </c>
      <c r="U39" s="92">
        <v>4</v>
      </c>
      <c r="V39" s="92">
        <v>4</v>
      </c>
      <c r="W39" s="92">
        <v>12</v>
      </c>
      <c r="X39" s="92">
        <v>19</v>
      </c>
      <c r="Y39" s="92">
        <v>7</v>
      </c>
      <c r="Z39" s="92">
        <v>47</v>
      </c>
      <c r="AA39" s="92">
        <v>8</v>
      </c>
      <c r="AB39" s="62"/>
      <c r="AC39" s="62"/>
      <c r="AD39" s="92">
        <v>421</v>
      </c>
      <c r="AE39" s="92">
        <v>1003</v>
      </c>
      <c r="AF39" s="92">
        <v>8</v>
      </c>
      <c r="AG39" s="92">
        <v>1</v>
      </c>
      <c r="AH39" s="92">
        <v>6</v>
      </c>
      <c r="AI39" s="92">
        <v>23</v>
      </c>
      <c r="AJ39" s="92">
        <v>9</v>
      </c>
      <c r="AK39" s="92">
        <v>15</v>
      </c>
      <c r="AL39" s="92">
        <v>62</v>
      </c>
      <c r="AM39" s="92">
        <v>230</v>
      </c>
      <c r="AN39" s="92">
        <v>261</v>
      </c>
      <c r="AO39" s="101">
        <v>2144</v>
      </c>
    </row>
    <row r="40" spans="2:41" ht="15" x14ac:dyDescent="0.2">
      <c r="B40" s="87" t="s">
        <v>767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94">
        <v>571</v>
      </c>
      <c r="AO40" s="106">
        <v>571</v>
      </c>
    </row>
    <row r="41" spans="2:41" ht="15" x14ac:dyDescent="0.2">
      <c r="B41" s="84" t="s">
        <v>768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92">
        <v>2</v>
      </c>
      <c r="V41" s="92">
        <v>2</v>
      </c>
      <c r="W41" s="92">
        <v>3</v>
      </c>
      <c r="X41" s="92">
        <v>17</v>
      </c>
      <c r="Y41" s="92">
        <v>14</v>
      </c>
      <c r="Z41" s="92">
        <v>32</v>
      </c>
      <c r="AA41" s="92">
        <v>2</v>
      </c>
      <c r="AB41" s="62"/>
      <c r="AC41" s="62"/>
      <c r="AD41" s="92">
        <v>384</v>
      </c>
      <c r="AE41" s="92">
        <v>835</v>
      </c>
      <c r="AF41" s="92">
        <v>3</v>
      </c>
      <c r="AG41" s="62"/>
      <c r="AH41" s="92">
        <v>5</v>
      </c>
      <c r="AI41" s="92">
        <v>24</v>
      </c>
      <c r="AJ41" s="92">
        <v>7</v>
      </c>
      <c r="AK41" s="92">
        <v>4</v>
      </c>
      <c r="AL41" s="92">
        <v>78</v>
      </c>
      <c r="AM41" s="92">
        <v>206</v>
      </c>
      <c r="AN41" s="92">
        <v>157</v>
      </c>
      <c r="AO41" s="101">
        <v>1775</v>
      </c>
    </row>
    <row r="42" spans="2:41" ht="15" x14ac:dyDescent="0.2">
      <c r="B42" s="87" t="s">
        <v>766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94">
        <v>1</v>
      </c>
      <c r="V42" s="94">
        <v>5</v>
      </c>
      <c r="W42" s="94">
        <v>3</v>
      </c>
      <c r="X42" s="94">
        <v>8</v>
      </c>
      <c r="Y42" s="94">
        <v>9</v>
      </c>
      <c r="Z42" s="94">
        <v>29</v>
      </c>
      <c r="AA42" s="94">
        <v>16</v>
      </c>
      <c r="AB42" s="65"/>
      <c r="AC42" s="65"/>
      <c r="AD42" s="94">
        <v>297</v>
      </c>
      <c r="AE42" s="94">
        <v>665</v>
      </c>
      <c r="AF42" s="94">
        <v>1</v>
      </c>
      <c r="AG42" s="65"/>
      <c r="AH42" s="94">
        <v>3</v>
      </c>
      <c r="AI42" s="94">
        <v>21</v>
      </c>
      <c r="AJ42" s="94">
        <v>3</v>
      </c>
      <c r="AK42" s="94">
        <v>5</v>
      </c>
      <c r="AL42" s="94">
        <v>37</v>
      </c>
      <c r="AM42" s="94">
        <v>182</v>
      </c>
      <c r="AN42" s="94">
        <v>121</v>
      </c>
      <c r="AO42" s="106">
        <v>1406</v>
      </c>
    </row>
    <row r="43" spans="2:41" ht="15" x14ac:dyDescent="0.2">
      <c r="B43" s="84" t="s">
        <v>765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92">
        <v>1</v>
      </c>
      <c r="W43" s="62"/>
      <c r="X43" s="92">
        <v>10</v>
      </c>
      <c r="Y43" s="92">
        <v>6</v>
      </c>
      <c r="Z43" s="92">
        <v>21</v>
      </c>
      <c r="AA43" s="92">
        <v>6</v>
      </c>
      <c r="AB43" s="62"/>
      <c r="AC43" s="62"/>
      <c r="AD43" s="92">
        <v>285</v>
      </c>
      <c r="AE43" s="92">
        <v>555</v>
      </c>
      <c r="AF43" s="92">
        <v>2</v>
      </c>
      <c r="AG43" s="62"/>
      <c r="AH43" s="92">
        <v>4</v>
      </c>
      <c r="AI43" s="92">
        <v>9</v>
      </c>
      <c r="AJ43" s="92">
        <v>4</v>
      </c>
      <c r="AK43" s="92">
        <v>10</v>
      </c>
      <c r="AL43" s="92">
        <v>43</v>
      </c>
      <c r="AM43" s="92">
        <v>176</v>
      </c>
      <c r="AN43" s="92">
        <v>130</v>
      </c>
      <c r="AO43" s="101">
        <v>1262</v>
      </c>
    </row>
    <row r="44" spans="2:41" ht="15" x14ac:dyDescent="0.2">
      <c r="B44" s="87" t="s">
        <v>764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94">
        <v>1</v>
      </c>
      <c r="U44" s="65"/>
      <c r="V44" s="94">
        <v>3</v>
      </c>
      <c r="W44" s="65"/>
      <c r="X44" s="94">
        <v>4</v>
      </c>
      <c r="Y44" s="94">
        <v>8</v>
      </c>
      <c r="Z44" s="94">
        <v>17</v>
      </c>
      <c r="AA44" s="94">
        <v>4</v>
      </c>
      <c r="AB44" s="65"/>
      <c r="AC44" s="65"/>
      <c r="AD44" s="94">
        <v>293</v>
      </c>
      <c r="AE44" s="94">
        <v>469</v>
      </c>
      <c r="AF44" s="94">
        <v>1</v>
      </c>
      <c r="AG44" s="65"/>
      <c r="AH44" s="94">
        <v>1</v>
      </c>
      <c r="AI44" s="94">
        <v>8</v>
      </c>
      <c r="AJ44" s="94">
        <v>6</v>
      </c>
      <c r="AK44" s="94">
        <v>4</v>
      </c>
      <c r="AL44" s="94">
        <v>45</v>
      </c>
      <c r="AM44" s="94">
        <v>217</v>
      </c>
      <c r="AN44" s="94">
        <v>123</v>
      </c>
      <c r="AO44" s="106">
        <v>1204</v>
      </c>
    </row>
    <row r="45" spans="2:41" ht="15" x14ac:dyDescent="0.2">
      <c r="B45" s="84" t="s">
        <v>763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92">
        <v>4</v>
      </c>
      <c r="W45" s="62"/>
      <c r="X45" s="92">
        <v>1</v>
      </c>
      <c r="Y45" s="92">
        <v>5</v>
      </c>
      <c r="Z45" s="92">
        <v>17</v>
      </c>
      <c r="AA45" s="92">
        <v>1</v>
      </c>
      <c r="AB45" s="62"/>
      <c r="AC45" s="62"/>
      <c r="AD45" s="92">
        <v>223</v>
      </c>
      <c r="AE45" s="92">
        <v>415</v>
      </c>
      <c r="AF45" s="92">
        <v>1</v>
      </c>
      <c r="AG45" s="92">
        <v>1</v>
      </c>
      <c r="AH45" s="92">
        <v>1</v>
      </c>
      <c r="AI45" s="92">
        <v>11</v>
      </c>
      <c r="AJ45" s="62"/>
      <c r="AK45" s="92">
        <v>4</v>
      </c>
      <c r="AL45" s="92">
        <v>38</v>
      </c>
      <c r="AM45" s="92">
        <v>205</v>
      </c>
      <c r="AN45" s="92">
        <v>134</v>
      </c>
      <c r="AO45" s="101">
        <v>1061</v>
      </c>
    </row>
    <row r="46" spans="2:41" ht="15" x14ac:dyDescent="0.2">
      <c r="B46" s="87" t="s">
        <v>760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94">
        <v>1132</v>
      </c>
      <c r="AO46" s="106">
        <v>1132</v>
      </c>
    </row>
    <row r="47" spans="2:41" ht="15" x14ac:dyDescent="0.2">
      <c r="B47" s="84" t="s">
        <v>762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92">
        <v>2</v>
      </c>
      <c r="V47" s="92">
        <v>4</v>
      </c>
      <c r="W47" s="92">
        <v>4</v>
      </c>
      <c r="X47" s="92">
        <v>15</v>
      </c>
      <c r="Y47" s="92">
        <v>17</v>
      </c>
      <c r="Z47" s="92">
        <v>37</v>
      </c>
      <c r="AA47" s="92">
        <v>6</v>
      </c>
      <c r="AB47" s="62"/>
      <c r="AC47" s="62"/>
      <c r="AD47" s="92">
        <v>1114</v>
      </c>
      <c r="AE47" s="92">
        <v>1443</v>
      </c>
      <c r="AF47" s="92">
        <v>9</v>
      </c>
      <c r="AG47" s="92">
        <v>2</v>
      </c>
      <c r="AH47" s="92">
        <v>4</v>
      </c>
      <c r="AI47" s="92">
        <v>22</v>
      </c>
      <c r="AJ47" s="92">
        <v>4</v>
      </c>
      <c r="AK47" s="92">
        <v>6</v>
      </c>
      <c r="AL47" s="92">
        <v>218</v>
      </c>
      <c r="AM47" s="92">
        <v>942</v>
      </c>
      <c r="AN47" s="92">
        <v>677</v>
      </c>
      <c r="AO47" s="101">
        <v>4526</v>
      </c>
    </row>
    <row r="48" spans="2:41" ht="15" x14ac:dyDescent="0.2">
      <c r="B48" s="87" t="s">
        <v>761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94">
        <v>5</v>
      </c>
      <c r="W48" s="94">
        <v>4</v>
      </c>
      <c r="X48" s="94">
        <v>6</v>
      </c>
      <c r="Y48" s="94">
        <v>22</v>
      </c>
      <c r="Z48" s="94">
        <v>25</v>
      </c>
      <c r="AA48" s="94">
        <v>3</v>
      </c>
      <c r="AB48" s="65"/>
      <c r="AC48" s="65"/>
      <c r="AD48" s="94">
        <v>884</v>
      </c>
      <c r="AE48" s="94">
        <v>1198</v>
      </c>
      <c r="AF48" s="94">
        <v>8</v>
      </c>
      <c r="AG48" s="94">
        <v>2</v>
      </c>
      <c r="AH48" s="94">
        <v>2</v>
      </c>
      <c r="AI48" s="94">
        <v>16</v>
      </c>
      <c r="AJ48" s="94">
        <v>1</v>
      </c>
      <c r="AK48" s="94">
        <v>1</v>
      </c>
      <c r="AL48" s="94">
        <v>150</v>
      </c>
      <c r="AM48" s="94">
        <v>772</v>
      </c>
      <c r="AN48" s="94">
        <v>657</v>
      </c>
      <c r="AO48" s="106">
        <v>3756</v>
      </c>
    </row>
    <row r="49" spans="2:41" ht="15" x14ac:dyDescent="0.2">
      <c r="B49" s="84" t="s">
        <v>759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92">
        <v>3</v>
      </c>
      <c r="W49" s="92">
        <v>3</v>
      </c>
      <c r="X49" s="92">
        <v>7</v>
      </c>
      <c r="Y49" s="92">
        <v>14</v>
      </c>
      <c r="Z49" s="92">
        <v>32</v>
      </c>
      <c r="AA49" s="92">
        <v>6</v>
      </c>
      <c r="AB49" s="62"/>
      <c r="AC49" s="62"/>
      <c r="AD49" s="92">
        <v>1554</v>
      </c>
      <c r="AE49" s="92">
        <v>1356</v>
      </c>
      <c r="AF49" s="92">
        <v>5</v>
      </c>
      <c r="AG49" s="92">
        <v>2</v>
      </c>
      <c r="AH49" s="92">
        <v>11</v>
      </c>
      <c r="AI49" s="92">
        <v>21</v>
      </c>
      <c r="AJ49" s="92">
        <v>3</v>
      </c>
      <c r="AK49" s="92">
        <v>3</v>
      </c>
      <c r="AL49" s="92">
        <v>337</v>
      </c>
      <c r="AM49" s="92">
        <v>1181</v>
      </c>
      <c r="AN49" s="92">
        <v>2546</v>
      </c>
      <c r="AO49" s="101">
        <v>7084</v>
      </c>
    </row>
    <row r="50" spans="2:41" ht="15" x14ac:dyDescent="0.2">
      <c r="B50" s="87" t="s">
        <v>758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94">
        <v>2</v>
      </c>
      <c r="W50" s="94">
        <v>2</v>
      </c>
      <c r="X50" s="94">
        <v>7</v>
      </c>
      <c r="Y50" s="94">
        <v>5</v>
      </c>
      <c r="Z50" s="94">
        <v>7</v>
      </c>
      <c r="AA50" s="94">
        <v>4</v>
      </c>
      <c r="AB50" s="65"/>
      <c r="AC50" s="65"/>
      <c r="AD50" s="94">
        <v>621</v>
      </c>
      <c r="AE50" s="94">
        <v>414</v>
      </c>
      <c r="AF50" s="65"/>
      <c r="AG50" s="65"/>
      <c r="AH50" s="94">
        <v>8</v>
      </c>
      <c r="AI50" s="94">
        <v>21</v>
      </c>
      <c r="AJ50" s="94">
        <v>2</v>
      </c>
      <c r="AK50" s="94">
        <v>1</v>
      </c>
      <c r="AL50" s="94">
        <v>138</v>
      </c>
      <c r="AM50" s="94">
        <v>529</v>
      </c>
      <c r="AN50" s="94">
        <v>3946</v>
      </c>
      <c r="AO50" s="106">
        <v>5707</v>
      </c>
    </row>
    <row r="51" spans="2:41" ht="15" x14ac:dyDescent="0.2">
      <c r="B51" s="84" t="s">
        <v>757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92">
        <v>1</v>
      </c>
      <c r="AA51" s="62"/>
      <c r="AB51" s="62"/>
      <c r="AC51" s="62"/>
      <c r="AD51" s="92">
        <v>3</v>
      </c>
      <c r="AE51" s="92">
        <v>1</v>
      </c>
      <c r="AF51" s="62"/>
      <c r="AG51" s="62"/>
      <c r="AH51" s="92">
        <v>4</v>
      </c>
      <c r="AI51" s="92">
        <v>4</v>
      </c>
      <c r="AJ51" s="62"/>
      <c r="AK51" s="62"/>
      <c r="AL51" s="92">
        <v>12</v>
      </c>
      <c r="AM51" s="92">
        <v>30</v>
      </c>
      <c r="AN51" s="92">
        <v>2273</v>
      </c>
      <c r="AO51" s="101">
        <v>2328</v>
      </c>
    </row>
    <row r="52" spans="2:41" ht="12" thickBot="1" x14ac:dyDescent="0.25">
      <c r="B52" s="97" t="s">
        <v>817</v>
      </c>
      <c r="C52" s="107">
        <v>995</v>
      </c>
      <c r="D52" s="107">
        <v>4250</v>
      </c>
      <c r="E52" s="107">
        <v>7086</v>
      </c>
      <c r="F52" s="107">
        <v>17305</v>
      </c>
      <c r="G52" s="107">
        <v>18797</v>
      </c>
      <c r="H52" s="107">
        <v>19412</v>
      </c>
      <c r="I52" s="107">
        <v>19789</v>
      </c>
      <c r="J52" s="107">
        <v>20449</v>
      </c>
      <c r="K52" s="107">
        <v>21058</v>
      </c>
      <c r="L52" s="107">
        <v>21970</v>
      </c>
      <c r="M52" s="107">
        <v>22061</v>
      </c>
      <c r="N52" s="107">
        <v>22815</v>
      </c>
      <c r="O52" s="107">
        <v>1407</v>
      </c>
      <c r="P52" s="107">
        <v>23999</v>
      </c>
      <c r="Q52" s="107">
        <v>24238</v>
      </c>
      <c r="R52" s="107">
        <v>22124</v>
      </c>
      <c r="S52" s="107">
        <v>20178</v>
      </c>
      <c r="T52" s="107">
        <v>14590</v>
      </c>
      <c r="U52" s="107">
        <v>13492</v>
      </c>
      <c r="V52" s="107">
        <v>141</v>
      </c>
      <c r="W52" s="107">
        <v>122</v>
      </c>
      <c r="X52" s="107">
        <v>268</v>
      </c>
      <c r="Y52" s="107">
        <v>220</v>
      </c>
      <c r="Z52" s="107">
        <v>520</v>
      </c>
      <c r="AA52" s="107">
        <v>5068</v>
      </c>
      <c r="AB52" s="107">
        <v>57</v>
      </c>
      <c r="AC52" s="107">
        <v>176</v>
      </c>
      <c r="AD52" s="107">
        <v>18737</v>
      </c>
      <c r="AE52" s="107">
        <v>20504</v>
      </c>
      <c r="AF52" s="107">
        <v>59</v>
      </c>
      <c r="AG52" s="107">
        <v>15</v>
      </c>
      <c r="AH52" s="107">
        <v>256</v>
      </c>
      <c r="AI52" s="107">
        <v>613</v>
      </c>
      <c r="AJ52" s="107">
        <v>139</v>
      </c>
      <c r="AK52" s="107">
        <v>85</v>
      </c>
      <c r="AL52" s="107">
        <v>2552</v>
      </c>
      <c r="AM52" s="107">
        <v>7412</v>
      </c>
      <c r="AN52" s="107">
        <v>14660</v>
      </c>
      <c r="AO52" s="107">
        <v>387619</v>
      </c>
    </row>
    <row r="53" spans="2:41" ht="12" thickTop="1" x14ac:dyDescent="0.2"/>
    <row r="54" spans="2:41" x14ac:dyDescent="0.2">
      <c r="B54" s="147" t="s">
        <v>756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</row>
    <row r="56" spans="2:41" x14ac:dyDescent="0.2">
      <c r="B56" s="147" t="s">
        <v>65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</row>
  </sheetData>
  <mergeCells count="27">
    <mergeCell ref="T13:U13"/>
    <mergeCell ref="AE12:AE14"/>
    <mergeCell ref="AF12:AF14"/>
    <mergeCell ref="AG12:AG14"/>
    <mergeCell ref="AH12:AH14"/>
    <mergeCell ref="AI12:AI14"/>
    <mergeCell ref="AO12:AO14"/>
    <mergeCell ref="AL12:AN12"/>
    <mergeCell ref="AL13:AN13"/>
    <mergeCell ref="AJ12:AJ14"/>
    <mergeCell ref="AK12:AK14"/>
    <mergeCell ref="V13:X13"/>
    <mergeCell ref="B54:AM54"/>
    <mergeCell ref="B56:AM56"/>
    <mergeCell ref="B9:AM9"/>
    <mergeCell ref="B10:AM10"/>
    <mergeCell ref="C12:H12"/>
    <mergeCell ref="I12:N12"/>
    <mergeCell ref="P12:S12"/>
    <mergeCell ref="T12:Z12"/>
    <mergeCell ref="AA12:AB12"/>
    <mergeCell ref="Y13:Z13"/>
    <mergeCell ref="C13:E13"/>
    <mergeCell ref="F13:H13"/>
    <mergeCell ref="I13:N13"/>
    <mergeCell ref="P13:S13"/>
    <mergeCell ref="AD12:AD14"/>
  </mergeCells>
  <pageMargins left="0.75" right="0.75" top="1" bottom="1" header="0.5" footer="0.5"/>
  <pageSetup paperSize="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9:E44"/>
  <sheetViews>
    <sheetView showGridLines="0" workbookViewId="0">
      <selection activeCell="R18" sqref="R18"/>
    </sheetView>
  </sheetViews>
  <sheetFormatPr baseColWidth="10" defaultRowHeight="11.25" x14ac:dyDescent="0.2"/>
  <cols>
    <col min="1" max="1" width="11.42578125" style="3"/>
    <col min="2" max="2" width="30.140625" style="3" customWidth="1"/>
    <col min="3" max="3" width="8.28515625" style="3" customWidth="1"/>
    <col min="4" max="4" width="7.5703125" style="3" customWidth="1"/>
    <col min="5" max="5" width="0.140625" style="3" customWidth="1"/>
    <col min="6" max="6" width="10.140625" style="3" customWidth="1"/>
    <col min="7" max="16384" width="11.42578125" style="3"/>
  </cols>
  <sheetData>
    <row r="9" spans="2:5" ht="12.75" customHeight="1" x14ac:dyDescent="0.2">
      <c r="B9" s="114" t="s">
        <v>807</v>
      </c>
      <c r="C9" s="114"/>
      <c r="D9" s="114"/>
    </row>
    <row r="10" spans="2:5" ht="12.75" x14ac:dyDescent="0.2">
      <c r="B10" s="114"/>
      <c r="C10" s="114"/>
      <c r="D10" s="114"/>
    </row>
    <row r="11" spans="2:5" x14ac:dyDescent="0.2">
      <c r="B11" s="8" t="s">
        <v>810</v>
      </c>
    </row>
    <row r="12" spans="2:5" ht="79.5" thickBot="1" x14ac:dyDescent="0.25">
      <c r="B12" s="7" t="s">
        <v>705</v>
      </c>
      <c r="C12" s="45" t="s">
        <v>69</v>
      </c>
      <c r="D12" s="46" t="s">
        <v>68</v>
      </c>
      <c r="E12" s="46" t="s">
        <v>69</v>
      </c>
    </row>
    <row r="13" spans="2:5" ht="12" thickBot="1" x14ac:dyDescent="0.25">
      <c r="B13" s="6" t="s">
        <v>704</v>
      </c>
      <c r="C13" s="11">
        <v>497</v>
      </c>
      <c r="D13" s="33">
        <v>498</v>
      </c>
      <c r="E13" s="33">
        <f>0-D13</f>
        <v>-498</v>
      </c>
    </row>
    <row r="14" spans="2:5" ht="12" thickBot="1" x14ac:dyDescent="0.25">
      <c r="B14" s="5" t="s">
        <v>703</v>
      </c>
      <c r="C14" s="13">
        <v>2234</v>
      </c>
      <c r="D14" s="34">
        <v>2016</v>
      </c>
      <c r="E14" s="34">
        <f t="shared" ref="E14:E37" si="0">0-D14</f>
        <v>-2016</v>
      </c>
    </row>
    <row r="15" spans="2:5" ht="12" thickBot="1" x14ac:dyDescent="0.25">
      <c r="B15" s="6" t="s">
        <v>702</v>
      </c>
      <c r="C15" s="11">
        <v>3740</v>
      </c>
      <c r="D15" s="33">
        <v>3346</v>
      </c>
      <c r="E15" s="33">
        <f t="shared" si="0"/>
        <v>-3346</v>
      </c>
    </row>
    <row r="16" spans="2:5" ht="12" thickBot="1" x14ac:dyDescent="0.25">
      <c r="B16" s="5" t="s">
        <v>710</v>
      </c>
      <c r="C16" s="13">
        <v>8998</v>
      </c>
      <c r="D16" s="34">
        <v>8311</v>
      </c>
      <c r="E16" s="34">
        <f t="shared" si="0"/>
        <v>-8311</v>
      </c>
    </row>
    <row r="17" spans="2:5" ht="12" thickBot="1" x14ac:dyDescent="0.25">
      <c r="B17" s="6" t="s">
        <v>709</v>
      </c>
      <c r="C17" s="11">
        <v>9667</v>
      </c>
      <c r="D17" s="33">
        <v>9137</v>
      </c>
      <c r="E17" s="33">
        <f t="shared" si="0"/>
        <v>-9137</v>
      </c>
    </row>
    <row r="18" spans="2:5" ht="12" thickBot="1" x14ac:dyDescent="0.25">
      <c r="B18" s="5" t="s">
        <v>708</v>
      </c>
      <c r="C18" s="13">
        <v>9972</v>
      </c>
      <c r="D18" s="34">
        <v>9356</v>
      </c>
      <c r="E18" s="34">
        <f t="shared" si="0"/>
        <v>-9356</v>
      </c>
    </row>
    <row r="19" spans="2:5" ht="12" thickBot="1" x14ac:dyDescent="0.25">
      <c r="B19" s="6" t="s">
        <v>787</v>
      </c>
      <c r="C19" s="11">
        <v>9964</v>
      </c>
      <c r="D19" s="33">
        <v>9372</v>
      </c>
      <c r="E19" s="33">
        <f t="shared" si="0"/>
        <v>-9372</v>
      </c>
    </row>
    <row r="20" spans="2:5" ht="12" thickBot="1" x14ac:dyDescent="0.25">
      <c r="B20" s="5" t="s">
        <v>786</v>
      </c>
      <c r="C20" s="13">
        <v>10157</v>
      </c>
      <c r="D20" s="34">
        <v>9532</v>
      </c>
      <c r="E20" s="34">
        <f t="shared" si="0"/>
        <v>-9532</v>
      </c>
    </row>
    <row r="21" spans="2:5" ht="12" thickBot="1" x14ac:dyDescent="0.25">
      <c r="B21" s="6" t="s">
        <v>785</v>
      </c>
      <c r="C21" s="11">
        <v>10635</v>
      </c>
      <c r="D21" s="33">
        <v>9962</v>
      </c>
      <c r="E21" s="33">
        <f t="shared" si="0"/>
        <v>-9962</v>
      </c>
    </row>
    <row r="22" spans="2:5" ht="12" thickBot="1" x14ac:dyDescent="0.25">
      <c r="B22" s="5" t="s">
        <v>784</v>
      </c>
      <c r="C22" s="13">
        <v>11143</v>
      </c>
      <c r="D22" s="34">
        <v>10132</v>
      </c>
      <c r="E22" s="34">
        <f t="shared" si="0"/>
        <v>-10132</v>
      </c>
    </row>
    <row r="23" spans="2:5" ht="12" thickBot="1" x14ac:dyDescent="0.25">
      <c r="B23" s="6" t="s">
        <v>783</v>
      </c>
      <c r="C23" s="11">
        <v>11140</v>
      </c>
      <c r="D23" s="33">
        <v>10437</v>
      </c>
      <c r="E23" s="33">
        <f t="shared" si="0"/>
        <v>-10437</v>
      </c>
    </row>
    <row r="24" spans="2:5" ht="12" thickBot="1" x14ac:dyDescent="0.25">
      <c r="B24" s="5" t="s">
        <v>782</v>
      </c>
      <c r="C24" s="13">
        <v>11447</v>
      </c>
      <c r="D24" s="34">
        <v>10521</v>
      </c>
      <c r="E24" s="34">
        <f t="shared" si="0"/>
        <v>-10521</v>
      </c>
    </row>
    <row r="25" spans="2:5" ht="12" thickBot="1" x14ac:dyDescent="0.25">
      <c r="B25" s="6" t="s">
        <v>781</v>
      </c>
      <c r="C25" s="11">
        <v>11894</v>
      </c>
      <c r="D25" s="33">
        <v>11031</v>
      </c>
      <c r="E25" s="33">
        <f t="shared" si="0"/>
        <v>-11031</v>
      </c>
    </row>
    <row r="26" spans="2:5" ht="12" thickBot="1" x14ac:dyDescent="0.25">
      <c r="B26" s="5" t="s">
        <v>780</v>
      </c>
      <c r="C26" s="13">
        <v>11156</v>
      </c>
      <c r="D26" s="34">
        <v>10811</v>
      </c>
      <c r="E26" s="34">
        <f t="shared" si="0"/>
        <v>-10811</v>
      </c>
    </row>
    <row r="27" spans="2:5" ht="12" thickBot="1" x14ac:dyDescent="0.25">
      <c r="B27" s="6" t="s">
        <v>779</v>
      </c>
      <c r="C27" s="11">
        <v>11393</v>
      </c>
      <c r="D27" s="33">
        <v>10539</v>
      </c>
      <c r="E27" s="33">
        <f t="shared" si="0"/>
        <v>-10539</v>
      </c>
    </row>
    <row r="28" spans="2:5" ht="12" thickBot="1" x14ac:dyDescent="0.25">
      <c r="B28" s="5" t="s">
        <v>778</v>
      </c>
      <c r="C28" s="13">
        <v>10894</v>
      </c>
      <c r="D28" s="34">
        <v>10230</v>
      </c>
      <c r="E28" s="34">
        <f t="shared" si="0"/>
        <v>-10230</v>
      </c>
    </row>
    <row r="29" spans="2:5" ht="12" thickBot="1" x14ac:dyDescent="0.25">
      <c r="B29" s="6" t="s">
        <v>777</v>
      </c>
      <c r="C29" s="11">
        <v>10622</v>
      </c>
      <c r="D29" s="33">
        <v>9761</v>
      </c>
      <c r="E29" s="33">
        <f t="shared" si="0"/>
        <v>-9761</v>
      </c>
    </row>
    <row r="30" spans="2:5" ht="12" thickBot="1" x14ac:dyDescent="0.25">
      <c r="B30" s="5" t="s">
        <v>776</v>
      </c>
      <c r="C30" s="13">
        <v>9507</v>
      </c>
      <c r="D30" s="34">
        <v>9424</v>
      </c>
      <c r="E30" s="34">
        <f t="shared" si="0"/>
        <v>-9424</v>
      </c>
    </row>
    <row r="31" spans="2:5" ht="12" thickBot="1" x14ac:dyDescent="0.25">
      <c r="B31" s="6" t="s">
        <v>775</v>
      </c>
      <c r="C31" s="11">
        <v>5424</v>
      </c>
      <c r="D31" s="33">
        <v>4165</v>
      </c>
      <c r="E31" s="33">
        <f t="shared" si="0"/>
        <v>-4165</v>
      </c>
    </row>
    <row r="32" spans="2:5" ht="12" thickBot="1" x14ac:dyDescent="0.25">
      <c r="B32" s="5" t="s">
        <v>774</v>
      </c>
      <c r="C32" s="13">
        <v>4192</v>
      </c>
      <c r="D32" s="34">
        <v>3378</v>
      </c>
      <c r="E32" s="34">
        <f t="shared" si="0"/>
        <v>-3378</v>
      </c>
    </row>
    <row r="33" spans="2:5" ht="12" thickBot="1" x14ac:dyDescent="0.25">
      <c r="B33" s="6" t="s">
        <v>773</v>
      </c>
      <c r="C33" s="11">
        <v>3419</v>
      </c>
      <c r="D33" s="33">
        <v>2687</v>
      </c>
      <c r="E33" s="33">
        <f t="shared" si="0"/>
        <v>-2687</v>
      </c>
    </row>
    <row r="34" spans="2:5" ht="12" thickBot="1" x14ac:dyDescent="0.25">
      <c r="B34" s="5" t="s">
        <v>772</v>
      </c>
      <c r="C34" s="13">
        <v>2611</v>
      </c>
      <c r="D34" s="34">
        <v>2125</v>
      </c>
      <c r="E34" s="34">
        <f t="shared" si="0"/>
        <v>-2125</v>
      </c>
    </row>
    <row r="35" spans="2:5" ht="12" thickBot="1" x14ac:dyDescent="0.25">
      <c r="B35" s="6" t="s">
        <v>771</v>
      </c>
      <c r="C35" s="11">
        <v>1795</v>
      </c>
      <c r="D35" s="33">
        <v>1535</v>
      </c>
      <c r="E35" s="33">
        <f t="shared" si="0"/>
        <v>-1535</v>
      </c>
    </row>
    <row r="36" spans="2:5" ht="12" thickBot="1" x14ac:dyDescent="0.25">
      <c r="B36" s="5" t="s">
        <v>770</v>
      </c>
      <c r="C36" s="13">
        <v>1381</v>
      </c>
      <c r="D36" s="34">
        <v>1343</v>
      </c>
      <c r="E36" s="34">
        <f t="shared" si="0"/>
        <v>-1343</v>
      </c>
    </row>
    <row r="37" spans="2:5" ht="12" thickBot="1" x14ac:dyDescent="0.25">
      <c r="B37" s="6" t="s">
        <v>769</v>
      </c>
      <c r="C37" s="11">
        <v>1030</v>
      </c>
      <c r="D37" s="33">
        <v>1090</v>
      </c>
      <c r="E37" s="33">
        <f t="shared" si="0"/>
        <v>-1090</v>
      </c>
    </row>
    <row r="38" spans="2:5" x14ac:dyDescent="0.2">
      <c r="B38" s="17" t="s">
        <v>469</v>
      </c>
      <c r="C38" s="43">
        <v>184912</v>
      </c>
      <c r="D38" s="44">
        <v>170739</v>
      </c>
    </row>
    <row r="40" spans="2:5" ht="22.5" customHeight="1" x14ac:dyDescent="0.2">
      <c r="B40" s="147" t="s">
        <v>756</v>
      </c>
      <c r="C40" s="147"/>
      <c r="D40" s="147"/>
    </row>
    <row r="42" spans="2:5" x14ac:dyDescent="0.2">
      <c r="B42" s="117" t="s">
        <v>808</v>
      </c>
      <c r="C42" s="117"/>
      <c r="D42" s="117"/>
    </row>
    <row r="44" spans="2:5" ht="324" customHeight="1" x14ac:dyDescent="0.2">
      <c r="B44" s="115"/>
      <c r="C44" s="115"/>
      <c r="D44" s="115"/>
    </row>
  </sheetData>
  <mergeCells count="5">
    <mergeCell ref="B9:D9"/>
    <mergeCell ref="B10:D10"/>
    <mergeCell ref="B44:D44"/>
    <mergeCell ref="B40:D40"/>
    <mergeCell ref="B42:D42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F73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2.28515625" style="3" customWidth="1"/>
    <col min="3" max="3" width="15.85546875" style="3" customWidth="1"/>
    <col min="4" max="4" width="16.140625" style="3" customWidth="1"/>
    <col min="5" max="6" width="7.85546875" style="3" customWidth="1"/>
    <col min="7" max="16384" width="11.42578125" style="3"/>
  </cols>
  <sheetData>
    <row r="9" spans="2:6" ht="12.75" customHeight="1" x14ac:dyDescent="0.2">
      <c r="B9" s="114" t="s">
        <v>139</v>
      </c>
      <c r="C9" s="114"/>
      <c r="D9" s="114"/>
      <c r="E9" s="114"/>
      <c r="F9" s="114"/>
    </row>
    <row r="10" spans="2:6" ht="12.75" x14ac:dyDescent="0.2">
      <c r="B10" s="114"/>
      <c r="C10" s="114"/>
      <c r="D10" s="114"/>
      <c r="E10" s="114"/>
      <c r="F10" s="114"/>
    </row>
    <row r="11" spans="2:6" x14ac:dyDescent="0.2">
      <c r="B11" s="30" t="s">
        <v>80</v>
      </c>
      <c r="F11" s="29" t="s">
        <v>79</v>
      </c>
    </row>
    <row r="12" spans="2:6" x14ac:dyDescent="0.2">
      <c r="B12" s="8" t="s">
        <v>810</v>
      </c>
    </row>
    <row r="13" spans="2:6" x14ac:dyDescent="0.2">
      <c r="B13" s="28" t="s">
        <v>812</v>
      </c>
      <c r="C13" s="9" t="s">
        <v>71</v>
      </c>
      <c r="D13" s="9" t="s">
        <v>70</v>
      </c>
      <c r="E13" s="27" t="s">
        <v>82</v>
      </c>
    </row>
    <row r="14" spans="2:6" ht="12" thickBot="1" x14ac:dyDescent="0.25">
      <c r="B14" s="6" t="s">
        <v>138</v>
      </c>
      <c r="C14" s="11">
        <v>9</v>
      </c>
      <c r="D14" s="11"/>
      <c r="E14" s="12">
        <v>9</v>
      </c>
    </row>
    <row r="15" spans="2:6" ht="12" thickBot="1" x14ac:dyDescent="0.25">
      <c r="B15" s="5" t="s">
        <v>79</v>
      </c>
      <c r="C15" s="13">
        <v>27758</v>
      </c>
      <c r="D15" s="13">
        <v>8649</v>
      </c>
      <c r="E15" s="12">
        <v>36407</v>
      </c>
    </row>
    <row r="16" spans="2:6" ht="12" thickBot="1" x14ac:dyDescent="0.25">
      <c r="B16" s="6" t="s">
        <v>137</v>
      </c>
      <c r="C16" s="11">
        <v>49</v>
      </c>
      <c r="D16" s="11"/>
      <c r="E16" s="12">
        <v>49</v>
      </c>
    </row>
    <row r="17" spans="2:5" ht="12" thickBot="1" x14ac:dyDescent="0.25">
      <c r="B17" s="5" t="s">
        <v>136</v>
      </c>
      <c r="C17" s="13">
        <v>72</v>
      </c>
      <c r="D17" s="13"/>
      <c r="E17" s="12">
        <v>72</v>
      </c>
    </row>
    <row r="18" spans="2:5" ht="12" thickBot="1" x14ac:dyDescent="0.25">
      <c r="B18" s="6" t="s">
        <v>135</v>
      </c>
      <c r="C18" s="11">
        <v>95</v>
      </c>
      <c r="D18" s="11"/>
      <c r="E18" s="12">
        <v>95</v>
      </c>
    </row>
    <row r="19" spans="2:5" ht="12" thickBot="1" x14ac:dyDescent="0.25">
      <c r="B19" s="5" t="s">
        <v>134</v>
      </c>
      <c r="C19" s="13">
        <v>288</v>
      </c>
      <c r="D19" s="13"/>
      <c r="E19" s="12">
        <v>288</v>
      </c>
    </row>
    <row r="20" spans="2:5" ht="12" thickBot="1" x14ac:dyDescent="0.25">
      <c r="B20" s="6" t="s">
        <v>133</v>
      </c>
      <c r="C20" s="11">
        <v>3619</v>
      </c>
      <c r="D20" s="11">
        <v>643</v>
      </c>
      <c r="E20" s="12">
        <v>4262</v>
      </c>
    </row>
    <row r="21" spans="2:5" ht="12" thickBot="1" x14ac:dyDescent="0.25">
      <c r="B21" s="5" t="s">
        <v>132</v>
      </c>
      <c r="C21" s="13">
        <v>360</v>
      </c>
      <c r="D21" s="13"/>
      <c r="E21" s="12">
        <v>360</v>
      </c>
    </row>
    <row r="22" spans="2:5" ht="12" thickBot="1" x14ac:dyDescent="0.25">
      <c r="B22" s="6" t="s">
        <v>131</v>
      </c>
      <c r="C22" s="11">
        <v>374</v>
      </c>
      <c r="D22" s="11"/>
      <c r="E22" s="12">
        <v>374</v>
      </c>
    </row>
    <row r="23" spans="2:5" ht="12" thickBot="1" x14ac:dyDescent="0.25">
      <c r="B23" s="5" t="s">
        <v>130</v>
      </c>
      <c r="C23" s="13">
        <v>143</v>
      </c>
      <c r="D23" s="13"/>
      <c r="E23" s="12">
        <v>143</v>
      </c>
    </row>
    <row r="24" spans="2:5" ht="12" thickBot="1" x14ac:dyDescent="0.25">
      <c r="B24" s="6" t="s">
        <v>129</v>
      </c>
      <c r="C24" s="11">
        <v>43</v>
      </c>
      <c r="D24" s="11"/>
      <c r="E24" s="12">
        <v>43</v>
      </c>
    </row>
    <row r="25" spans="2:5" ht="12" thickBot="1" x14ac:dyDescent="0.25">
      <c r="B25" s="5" t="s">
        <v>128</v>
      </c>
      <c r="C25" s="13">
        <v>75</v>
      </c>
      <c r="D25" s="13"/>
      <c r="E25" s="12">
        <v>75</v>
      </c>
    </row>
    <row r="26" spans="2:5" ht="12" thickBot="1" x14ac:dyDescent="0.25">
      <c r="B26" s="6" t="s">
        <v>127</v>
      </c>
      <c r="C26" s="11">
        <v>57</v>
      </c>
      <c r="D26" s="11"/>
      <c r="E26" s="12">
        <v>57</v>
      </c>
    </row>
    <row r="27" spans="2:5" ht="12" thickBot="1" x14ac:dyDescent="0.25">
      <c r="B27" s="5" t="s">
        <v>126</v>
      </c>
      <c r="C27" s="13">
        <v>120</v>
      </c>
      <c r="D27" s="13"/>
      <c r="E27" s="12">
        <v>120</v>
      </c>
    </row>
    <row r="28" spans="2:5" ht="12" thickBot="1" x14ac:dyDescent="0.25">
      <c r="B28" s="6" t="s">
        <v>125</v>
      </c>
      <c r="C28" s="11">
        <v>1072</v>
      </c>
      <c r="D28" s="11"/>
      <c r="E28" s="12">
        <v>1072</v>
      </c>
    </row>
    <row r="29" spans="2:5" ht="12" thickBot="1" x14ac:dyDescent="0.25">
      <c r="B29" s="5" t="s">
        <v>124</v>
      </c>
      <c r="C29" s="13">
        <v>1318</v>
      </c>
      <c r="D29" s="13">
        <v>369</v>
      </c>
      <c r="E29" s="12">
        <v>1687</v>
      </c>
    </row>
    <row r="30" spans="2:5" ht="12" thickBot="1" x14ac:dyDescent="0.25">
      <c r="B30" s="6" t="s">
        <v>123</v>
      </c>
      <c r="C30" s="11">
        <v>192</v>
      </c>
      <c r="D30" s="11"/>
      <c r="E30" s="12">
        <v>192</v>
      </c>
    </row>
    <row r="31" spans="2:5" ht="12" thickBot="1" x14ac:dyDescent="0.25">
      <c r="B31" s="5" t="s">
        <v>122</v>
      </c>
      <c r="C31" s="13">
        <v>497</v>
      </c>
      <c r="D31" s="13"/>
      <c r="E31" s="12">
        <v>497</v>
      </c>
    </row>
    <row r="32" spans="2:5" ht="12" thickBot="1" x14ac:dyDescent="0.25">
      <c r="B32" s="6" t="s">
        <v>121</v>
      </c>
      <c r="C32" s="11">
        <v>430</v>
      </c>
      <c r="D32" s="11"/>
      <c r="E32" s="12">
        <v>430</v>
      </c>
    </row>
    <row r="33" spans="2:5" ht="12" thickBot="1" x14ac:dyDescent="0.25">
      <c r="B33" s="5" t="s">
        <v>120</v>
      </c>
      <c r="C33" s="13">
        <v>508</v>
      </c>
      <c r="D33" s="13">
        <v>135</v>
      </c>
      <c r="E33" s="12">
        <v>643</v>
      </c>
    </row>
    <row r="34" spans="2:5" ht="12" thickBot="1" x14ac:dyDescent="0.25">
      <c r="B34" s="6" t="s">
        <v>117</v>
      </c>
      <c r="C34" s="11">
        <v>51</v>
      </c>
      <c r="D34" s="11"/>
      <c r="E34" s="12">
        <v>51</v>
      </c>
    </row>
    <row r="35" spans="2:5" ht="12" thickBot="1" x14ac:dyDescent="0.25">
      <c r="B35" s="5" t="s">
        <v>119</v>
      </c>
      <c r="C35" s="13">
        <v>454</v>
      </c>
      <c r="D35" s="13"/>
      <c r="E35" s="12">
        <v>454</v>
      </c>
    </row>
    <row r="36" spans="2:5" ht="12" thickBot="1" x14ac:dyDescent="0.25">
      <c r="B36" s="6" t="s">
        <v>118</v>
      </c>
      <c r="C36" s="11">
        <v>131</v>
      </c>
      <c r="D36" s="11"/>
      <c r="E36" s="12">
        <v>131</v>
      </c>
    </row>
    <row r="37" spans="2:5" ht="12" thickBot="1" x14ac:dyDescent="0.25">
      <c r="B37" s="5" t="s">
        <v>116</v>
      </c>
      <c r="C37" s="13">
        <v>4169</v>
      </c>
      <c r="D37" s="13">
        <v>988</v>
      </c>
      <c r="E37" s="12">
        <v>5157</v>
      </c>
    </row>
    <row r="38" spans="2:5" ht="12" thickBot="1" x14ac:dyDescent="0.25">
      <c r="B38" s="6" t="s">
        <v>115</v>
      </c>
      <c r="C38" s="11">
        <v>113</v>
      </c>
      <c r="D38" s="11"/>
      <c r="E38" s="12">
        <v>113</v>
      </c>
    </row>
    <row r="39" spans="2:5" ht="12" thickBot="1" x14ac:dyDescent="0.25">
      <c r="B39" s="5" t="s">
        <v>114</v>
      </c>
      <c r="C39" s="13">
        <v>240</v>
      </c>
      <c r="D39" s="13"/>
      <c r="E39" s="12">
        <v>240</v>
      </c>
    </row>
    <row r="40" spans="2:5" ht="12" thickBot="1" x14ac:dyDescent="0.25">
      <c r="B40" s="6" t="s">
        <v>113</v>
      </c>
      <c r="C40" s="11">
        <v>2458</v>
      </c>
      <c r="D40" s="11">
        <v>396</v>
      </c>
      <c r="E40" s="12">
        <v>2854</v>
      </c>
    </row>
    <row r="41" spans="2:5" ht="12" thickBot="1" x14ac:dyDescent="0.25">
      <c r="B41" s="5" t="s">
        <v>112</v>
      </c>
      <c r="C41" s="13">
        <v>30</v>
      </c>
      <c r="D41" s="13"/>
      <c r="E41" s="12">
        <v>30</v>
      </c>
    </row>
    <row r="42" spans="2:5" ht="12" thickBot="1" x14ac:dyDescent="0.25">
      <c r="B42" s="6" t="s">
        <v>111</v>
      </c>
      <c r="C42" s="11">
        <v>79</v>
      </c>
      <c r="D42" s="11"/>
      <c r="E42" s="12">
        <v>79</v>
      </c>
    </row>
    <row r="43" spans="2:5" ht="12" thickBot="1" x14ac:dyDescent="0.25">
      <c r="B43" s="5" t="s">
        <v>110</v>
      </c>
      <c r="C43" s="13">
        <v>30</v>
      </c>
      <c r="D43" s="13"/>
      <c r="E43" s="12">
        <v>30</v>
      </c>
    </row>
    <row r="44" spans="2:5" ht="12" thickBot="1" x14ac:dyDescent="0.25">
      <c r="B44" s="6" t="s">
        <v>109</v>
      </c>
      <c r="C44" s="11">
        <v>933</v>
      </c>
      <c r="D44" s="11"/>
      <c r="E44" s="12">
        <v>933</v>
      </c>
    </row>
    <row r="45" spans="2:5" ht="12" thickBot="1" x14ac:dyDescent="0.25">
      <c r="B45" s="5" t="s">
        <v>108</v>
      </c>
      <c r="C45" s="13">
        <v>109</v>
      </c>
      <c r="D45" s="13"/>
      <c r="E45" s="12">
        <v>109</v>
      </c>
    </row>
    <row r="46" spans="2:5" ht="12" thickBot="1" x14ac:dyDescent="0.25">
      <c r="B46" s="6" t="s">
        <v>107</v>
      </c>
      <c r="C46" s="11">
        <v>114</v>
      </c>
      <c r="D46" s="11"/>
      <c r="E46" s="12">
        <v>114</v>
      </c>
    </row>
    <row r="47" spans="2:5" ht="12" thickBot="1" x14ac:dyDescent="0.25">
      <c r="B47" s="5" t="s">
        <v>106</v>
      </c>
      <c r="C47" s="13">
        <v>34</v>
      </c>
      <c r="D47" s="13"/>
      <c r="E47" s="12">
        <v>34</v>
      </c>
    </row>
    <row r="48" spans="2:5" ht="12" thickBot="1" x14ac:dyDescent="0.25">
      <c r="B48" s="6" t="s">
        <v>105</v>
      </c>
      <c r="C48" s="11">
        <v>155</v>
      </c>
      <c r="D48" s="11"/>
      <c r="E48" s="12">
        <v>155</v>
      </c>
    </row>
    <row r="49" spans="2:5" ht="12" thickBot="1" x14ac:dyDescent="0.25">
      <c r="B49" s="5" t="s">
        <v>104</v>
      </c>
      <c r="C49" s="13">
        <v>377</v>
      </c>
      <c r="D49" s="13"/>
      <c r="E49" s="12">
        <v>377</v>
      </c>
    </row>
    <row r="50" spans="2:5" ht="12" thickBot="1" x14ac:dyDescent="0.25">
      <c r="B50" s="6" t="s">
        <v>103</v>
      </c>
      <c r="C50" s="11">
        <v>114</v>
      </c>
      <c r="D50" s="11"/>
      <c r="E50" s="12">
        <v>114</v>
      </c>
    </row>
    <row r="51" spans="2:5" ht="12" thickBot="1" x14ac:dyDescent="0.25">
      <c r="B51" s="5" t="s">
        <v>102</v>
      </c>
      <c r="C51" s="13">
        <v>143</v>
      </c>
      <c r="D51" s="13"/>
      <c r="E51" s="12">
        <v>143</v>
      </c>
    </row>
    <row r="52" spans="2:5" ht="12" thickBot="1" x14ac:dyDescent="0.25">
      <c r="B52" s="6" t="s">
        <v>101</v>
      </c>
      <c r="C52" s="11">
        <v>244</v>
      </c>
      <c r="D52" s="11"/>
      <c r="E52" s="12">
        <v>244</v>
      </c>
    </row>
    <row r="53" spans="2:5" ht="12" thickBot="1" x14ac:dyDescent="0.25">
      <c r="B53" s="5" t="s">
        <v>100</v>
      </c>
      <c r="C53" s="13">
        <v>111</v>
      </c>
      <c r="D53" s="13"/>
      <c r="E53" s="12">
        <v>111</v>
      </c>
    </row>
    <row r="54" spans="2:5" ht="12" thickBot="1" x14ac:dyDescent="0.25">
      <c r="B54" s="6" t="s">
        <v>97</v>
      </c>
      <c r="C54" s="11">
        <v>58</v>
      </c>
      <c r="D54" s="11"/>
      <c r="E54" s="12">
        <v>58</v>
      </c>
    </row>
    <row r="55" spans="2:5" ht="12" thickBot="1" x14ac:dyDescent="0.25">
      <c r="B55" s="5" t="s">
        <v>99</v>
      </c>
      <c r="C55" s="13">
        <v>419</v>
      </c>
      <c r="D55" s="13">
        <v>13</v>
      </c>
      <c r="E55" s="12">
        <v>432</v>
      </c>
    </row>
    <row r="56" spans="2:5" ht="12" thickBot="1" x14ac:dyDescent="0.25">
      <c r="B56" s="6" t="s">
        <v>98</v>
      </c>
      <c r="C56" s="11">
        <v>84</v>
      </c>
      <c r="D56" s="11"/>
      <c r="E56" s="12">
        <v>84</v>
      </c>
    </row>
    <row r="57" spans="2:5" ht="12" thickBot="1" x14ac:dyDescent="0.25">
      <c r="B57" s="5" t="s">
        <v>96</v>
      </c>
      <c r="C57" s="13">
        <v>162</v>
      </c>
      <c r="D57" s="13"/>
      <c r="E57" s="12">
        <v>162</v>
      </c>
    </row>
    <row r="58" spans="2:5" ht="12" thickBot="1" x14ac:dyDescent="0.25">
      <c r="B58" s="6" t="s">
        <v>95</v>
      </c>
      <c r="C58" s="11">
        <v>71</v>
      </c>
      <c r="D58" s="11"/>
      <c r="E58" s="12">
        <v>71</v>
      </c>
    </row>
    <row r="59" spans="2:5" ht="12" thickBot="1" x14ac:dyDescent="0.25">
      <c r="B59" s="5" t="s">
        <v>94</v>
      </c>
      <c r="C59" s="13">
        <v>65</v>
      </c>
      <c r="D59" s="13"/>
      <c r="E59" s="12">
        <v>65</v>
      </c>
    </row>
    <row r="60" spans="2:5" ht="12" thickBot="1" x14ac:dyDescent="0.25">
      <c r="B60" s="6" t="s">
        <v>93</v>
      </c>
      <c r="C60" s="11">
        <v>213</v>
      </c>
      <c r="D60" s="11"/>
      <c r="E60" s="12">
        <v>213</v>
      </c>
    </row>
    <row r="61" spans="2:5" ht="12" thickBot="1" x14ac:dyDescent="0.25">
      <c r="B61" s="5" t="s">
        <v>92</v>
      </c>
      <c r="C61" s="13">
        <v>964</v>
      </c>
      <c r="D61" s="13"/>
      <c r="E61" s="12">
        <v>964</v>
      </c>
    </row>
    <row r="62" spans="2:5" ht="12" thickBot="1" x14ac:dyDescent="0.25">
      <c r="B62" s="6" t="s">
        <v>91</v>
      </c>
      <c r="C62" s="11">
        <v>1146</v>
      </c>
      <c r="D62" s="11">
        <v>36</v>
      </c>
      <c r="E62" s="12">
        <v>1182</v>
      </c>
    </row>
    <row r="63" spans="2:5" ht="12" thickBot="1" x14ac:dyDescent="0.25">
      <c r="B63" s="5" t="s">
        <v>90</v>
      </c>
      <c r="C63" s="13">
        <v>185</v>
      </c>
      <c r="D63" s="13"/>
      <c r="E63" s="12">
        <v>185</v>
      </c>
    </row>
    <row r="64" spans="2:5" ht="12" thickBot="1" x14ac:dyDescent="0.25">
      <c r="B64" s="6" t="s">
        <v>89</v>
      </c>
      <c r="C64" s="11">
        <v>78</v>
      </c>
      <c r="D64" s="11"/>
      <c r="E64" s="12">
        <v>78</v>
      </c>
    </row>
    <row r="65" spans="2:5" ht="12" thickBot="1" x14ac:dyDescent="0.25">
      <c r="B65" s="5" t="s">
        <v>88</v>
      </c>
      <c r="C65" s="13">
        <v>559</v>
      </c>
      <c r="D65" s="13"/>
      <c r="E65" s="12">
        <v>559</v>
      </c>
    </row>
    <row r="66" spans="2:5" ht="12" thickBot="1" x14ac:dyDescent="0.25">
      <c r="B66" s="6" t="s">
        <v>87</v>
      </c>
      <c r="C66" s="11">
        <v>100</v>
      </c>
      <c r="D66" s="11"/>
      <c r="E66" s="12">
        <v>100</v>
      </c>
    </row>
    <row r="67" spans="2:5" ht="12" thickBot="1" x14ac:dyDescent="0.25">
      <c r="B67" s="5" t="s">
        <v>86</v>
      </c>
      <c r="C67" s="13">
        <v>4281</v>
      </c>
      <c r="D67" s="13">
        <v>268</v>
      </c>
      <c r="E67" s="12">
        <v>4549</v>
      </c>
    </row>
    <row r="68" spans="2:5" ht="12" thickBot="1" x14ac:dyDescent="0.25">
      <c r="B68" s="6" t="s">
        <v>85</v>
      </c>
      <c r="C68" s="11">
        <v>266</v>
      </c>
      <c r="D68" s="11"/>
      <c r="E68" s="12">
        <v>266</v>
      </c>
    </row>
    <row r="69" spans="2:5" x14ac:dyDescent="0.2">
      <c r="B69" s="26" t="s">
        <v>84</v>
      </c>
      <c r="C69" s="31">
        <v>55819</v>
      </c>
      <c r="D69" s="31">
        <v>11497</v>
      </c>
      <c r="E69" s="32">
        <v>67316</v>
      </c>
    </row>
    <row r="71" spans="2:5" ht="11.25" customHeight="1" x14ac:dyDescent="0.2">
      <c r="B71" s="124" t="s">
        <v>66</v>
      </c>
      <c r="C71" s="124"/>
      <c r="D71" s="124"/>
      <c r="E71" s="124"/>
    </row>
    <row r="73" spans="2:5" ht="11.25" customHeight="1" x14ac:dyDescent="0.2">
      <c r="B73" s="117" t="s">
        <v>65</v>
      </c>
      <c r="C73" s="117"/>
      <c r="D73" s="117"/>
      <c r="E73" s="117"/>
    </row>
  </sheetData>
  <mergeCells count="4">
    <mergeCell ref="B9:F9"/>
    <mergeCell ref="B10:F10"/>
    <mergeCell ref="B71:E71"/>
    <mergeCell ref="B73:E7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F100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1.28515625" style="3" customWidth="1"/>
    <col min="3" max="3" width="15.5703125" style="3" customWidth="1"/>
    <col min="4" max="4" width="15.7109375" style="3" customWidth="1"/>
    <col min="5" max="5" width="6.85546875" style="3" customWidth="1"/>
    <col min="6" max="6" width="9.85546875" style="3" customWidth="1"/>
    <col min="7" max="16384" width="11.42578125" style="3"/>
  </cols>
  <sheetData>
    <row r="9" spans="2:6" ht="12.75" customHeight="1" x14ac:dyDescent="0.2">
      <c r="B9" s="114" t="s">
        <v>139</v>
      </c>
      <c r="C9" s="114"/>
      <c r="D9" s="114"/>
      <c r="E9" s="114"/>
      <c r="F9" s="114"/>
    </row>
    <row r="10" spans="2:6" ht="12.75" x14ac:dyDescent="0.2">
      <c r="B10" s="114"/>
      <c r="C10" s="114"/>
      <c r="D10" s="114"/>
      <c r="E10" s="114"/>
      <c r="F10" s="114"/>
    </row>
    <row r="11" spans="2:6" x14ac:dyDescent="0.2">
      <c r="B11" s="30" t="s">
        <v>80</v>
      </c>
      <c r="F11" s="29" t="s">
        <v>78</v>
      </c>
    </row>
    <row r="12" spans="2:6" x14ac:dyDescent="0.2">
      <c r="B12" s="8" t="s">
        <v>810</v>
      </c>
    </row>
    <row r="13" spans="2:6" x14ac:dyDescent="0.2">
      <c r="B13" s="28" t="s">
        <v>812</v>
      </c>
      <c r="C13" s="9" t="s">
        <v>71</v>
      </c>
      <c r="D13" s="9" t="s">
        <v>70</v>
      </c>
      <c r="E13" s="27" t="s">
        <v>82</v>
      </c>
    </row>
    <row r="14" spans="2:6" ht="12" thickBot="1" x14ac:dyDescent="0.25">
      <c r="B14" s="5" t="s">
        <v>220</v>
      </c>
      <c r="C14" s="13">
        <v>77</v>
      </c>
      <c r="D14" s="13"/>
      <c r="E14" s="12">
        <v>77</v>
      </c>
    </row>
    <row r="15" spans="2:6" ht="12" thickBot="1" x14ac:dyDescent="0.25">
      <c r="B15" s="6" t="s">
        <v>219</v>
      </c>
      <c r="C15" s="11">
        <v>134</v>
      </c>
      <c r="D15" s="11"/>
      <c r="E15" s="12">
        <v>134</v>
      </c>
    </row>
    <row r="16" spans="2:6" ht="12" thickBot="1" x14ac:dyDescent="0.25">
      <c r="B16" s="5" t="s">
        <v>218</v>
      </c>
      <c r="C16" s="13">
        <v>66</v>
      </c>
      <c r="D16" s="13"/>
      <c r="E16" s="12">
        <v>66</v>
      </c>
    </row>
    <row r="17" spans="2:5" ht="12" thickBot="1" x14ac:dyDescent="0.25">
      <c r="B17" s="6" t="s">
        <v>217</v>
      </c>
      <c r="C17" s="11">
        <v>89</v>
      </c>
      <c r="D17" s="11"/>
      <c r="E17" s="12">
        <v>89</v>
      </c>
    </row>
    <row r="18" spans="2:5" ht="12" thickBot="1" x14ac:dyDescent="0.25">
      <c r="B18" s="5" t="s">
        <v>213</v>
      </c>
      <c r="C18" s="13">
        <v>5464</v>
      </c>
      <c r="D18" s="13">
        <v>1246</v>
      </c>
      <c r="E18" s="12">
        <v>6710</v>
      </c>
    </row>
    <row r="19" spans="2:5" ht="12" thickBot="1" x14ac:dyDescent="0.25">
      <c r="B19" s="6" t="s">
        <v>216</v>
      </c>
      <c r="C19" s="11">
        <v>32</v>
      </c>
      <c r="D19" s="11"/>
      <c r="E19" s="12">
        <v>32</v>
      </c>
    </row>
    <row r="20" spans="2:5" ht="12" thickBot="1" x14ac:dyDescent="0.25">
      <c r="B20" s="5" t="s">
        <v>215</v>
      </c>
      <c r="C20" s="13">
        <v>77</v>
      </c>
      <c r="D20" s="13"/>
      <c r="E20" s="12">
        <v>77</v>
      </c>
    </row>
    <row r="21" spans="2:5" ht="12" thickBot="1" x14ac:dyDescent="0.25">
      <c r="B21" s="6" t="s">
        <v>214</v>
      </c>
      <c r="C21" s="11">
        <v>15</v>
      </c>
      <c r="D21" s="11"/>
      <c r="E21" s="12">
        <v>15</v>
      </c>
    </row>
    <row r="22" spans="2:5" ht="12" thickBot="1" x14ac:dyDescent="0.25">
      <c r="B22" s="5" t="s">
        <v>212</v>
      </c>
      <c r="C22" s="13">
        <v>83</v>
      </c>
      <c r="D22" s="13"/>
      <c r="E22" s="12">
        <v>83</v>
      </c>
    </row>
    <row r="23" spans="2:5" ht="12" thickBot="1" x14ac:dyDescent="0.25">
      <c r="B23" s="6" t="s">
        <v>211</v>
      </c>
      <c r="C23" s="11">
        <v>52</v>
      </c>
      <c r="D23" s="11"/>
      <c r="E23" s="12">
        <v>52</v>
      </c>
    </row>
    <row r="24" spans="2:5" ht="12" thickBot="1" x14ac:dyDescent="0.25">
      <c r="B24" s="5" t="s">
        <v>210</v>
      </c>
      <c r="C24" s="13">
        <v>930</v>
      </c>
      <c r="D24" s="13"/>
      <c r="E24" s="12">
        <v>930</v>
      </c>
    </row>
    <row r="25" spans="2:5" ht="12" thickBot="1" x14ac:dyDescent="0.25">
      <c r="B25" s="6" t="s">
        <v>209</v>
      </c>
      <c r="C25" s="11">
        <v>1674</v>
      </c>
      <c r="D25" s="11"/>
      <c r="E25" s="12">
        <v>1674</v>
      </c>
    </row>
    <row r="26" spans="2:5" ht="12" thickBot="1" x14ac:dyDescent="0.25">
      <c r="B26" s="5" t="s">
        <v>208</v>
      </c>
      <c r="C26" s="13">
        <v>526</v>
      </c>
      <c r="D26" s="13">
        <v>197</v>
      </c>
      <c r="E26" s="12">
        <v>723</v>
      </c>
    </row>
    <row r="27" spans="2:5" ht="12" thickBot="1" x14ac:dyDescent="0.25">
      <c r="B27" s="6" t="s">
        <v>207</v>
      </c>
      <c r="C27" s="11">
        <v>45</v>
      </c>
      <c r="D27" s="11"/>
      <c r="E27" s="12">
        <v>45</v>
      </c>
    </row>
    <row r="28" spans="2:5" ht="12" thickBot="1" x14ac:dyDescent="0.25">
      <c r="B28" s="5" t="s">
        <v>206</v>
      </c>
      <c r="C28" s="13">
        <v>194</v>
      </c>
      <c r="D28" s="13"/>
      <c r="E28" s="12">
        <v>194</v>
      </c>
    </row>
    <row r="29" spans="2:5" ht="12" thickBot="1" x14ac:dyDescent="0.25">
      <c r="B29" s="6" t="s">
        <v>205</v>
      </c>
      <c r="C29" s="11">
        <v>926</v>
      </c>
      <c r="D29" s="11"/>
      <c r="E29" s="12">
        <v>926</v>
      </c>
    </row>
    <row r="30" spans="2:5" ht="12" thickBot="1" x14ac:dyDescent="0.25">
      <c r="B30" s="5" t="s">
        <v>204</v>
      </c>
      <c r="C30" s="13">
        <v>844</v>
      </c>
      <c r="D30" s="13"/>
      <c r="E30" s="12">
        <v>844</v>
      </c>
    </row>
    <row r="31" spans="2:5" ht="12" thickBot="1" x14ac:dyDescent="0.25">
      <c r="B31" s="6" t="s">
        <v>203</v>
      </c>
      <c r="C31" s="11">
        <v>19</v>
      </c>
      <c r="D31" s="11"/>
      <c r="E31" s="12">
        <v>19</v>
      </c>
    </row>
    <row r="32" spans="2:5" ht="12" thickBot="1" x14ac:dyDescent="0.25">
      <c r="B32" s="5" t="s">
        <v>202</v>
      </c>
      <c r="C32" s="13">
        <v>17</v>
      </c>
      <c r="D32" s="13"/>
      <c r="E32" s="12">
        <v>17</v>
      </c>
    </row>
    <row r="33" spans="2:5" ht="12" thickBot="1" x14ac:dyDescent="0.25">
      <c r="B33" s="6" t="s">
        <v>201</v>
      </c>
      <c r="C33" s="11">
        <v>1721</v>
      </c>
      <c r="D33" s="11">
        <v>120</v>
      </c>
      <c r="E33" s="12">
        <v>1841</v>
      </c>
    </row>
    <row r="34" spans="2:5" ht="12" thickBot="1" x14ac:dyDescent="0.25">
      <c r="B34" s="5" t="s">
        <v>200</v>
      </c>
      <c r="C34" s="13">
        <v>60</v>
      </c>
      <c r="D34" s="13"/>
      <c r="E34" s="12">
        <v>60</v>
      </c>
    </row>
    <row r="35" spans="2:5" ht="12" thickBot="1" x14ac:dyDescent="0.25">
      <c r="B35" s="6" t="s">
        <v>199</v>
      </c>
      <c r="C35" s="11">
        <v>17</v>
      </c>
      <c r="D35" s="11"/>
      <c r="E35" s="12">
        <v>17</v>
      </c>
    </row>
    <row r="36" spans="2:5" ht="12" thickBot="1" x14ac:dyDescent="0.25">
      <c r="B36" s="5" t="s">
        <v>198</v>
      </c>
      <c r="C36" s="13">
        <v>525</v>
      </c>
      <c r="D36" s="13"/>
      <c r="E36" s="12">
        <v>525</v>
      </c>
    </row>
    <row r="37" spans="2:5" ht="12" thickBot="1" x14ac:dyDescent="0.25">
      <c r="B37" s="6" t="s">
        <v>197</v>
      </c>
      <c r="C37" s="11">
        <v>1738</v>
      </c>
      <c r="D37" s="11">
        <v>742</v>
      </c>
      <c r="E37" s="12">
        <v>2480</v>
      </c>
    </row>
    <row r="38" spans="2:5" ht="12" thickBot="1" x14ac:dyDescent="0.25">
      <c r="B38" s="5" t="s">
        <v>195</v>
      </c>
      <c r="C38" s="13">
        <v>278</v>
      </c>
      <c r="D38" s="13"/>
      <c r="E38" s="12">
        <v>278</v>
      </c>
    </row>
    <row r="39" spans="2:5" ht="12" thickBot="1" x14ac:dyDescent="0.25">
      <c r="B39" s="6" t="s">
        <v>196</v>
      </c>
      <c r="C39" s="11">
        <v>45</v>
      </c>
      <c r="D39" s="11"/>
      <c r="E39" s="12">
        <v>45</v>
      </c>
    </row>
    <row r="40" spans="2:5" ht="12" thickBot="1" x14ac:dyDescent="0.25">
      <c r="B40" s="5" t="s">
        <v>194</v>
      </c>
      <c r="C40" s="13">
        <v>107</v>
      </c>
      <c r="D40" s="13"/>
      <c r="E40" s="12">
        <v>107</v>
      </c>
    </row>
    <row r="41" spans="2:5" ht="12" thickBot="1" x14ac:dyDescent="0.25">
      <c r="B41" s="6" t="s">
        <v>193</v>
      </c>
      <c r="C41" s="11">
        <v>123</v>
      </c>
      <c r="D41" s="11"/>
      <c r="E41" s="12">
        <v>123</v>
      </c>
    </row>
    <row r="42" spans="2:5" ht="12" thickBot="1" x14ac:dyDescent="0.25">
      <c r="B42" s="5" t="s">
        <v>78</v>
      </c>
      <c r="C42" s="13">
        <v>11653</v>
      </c>
      <c r="D42" s="13">
        <v>5456</v>
      </c>
      <c r="E42" s="12">
        <v>17109</v>
      </c>
    </row>
    <row r="43" spans="2:5" ht="12" thickBot="1" x14ac:dyDescent="0.25">
      <c r="B43" s="6" t="s">
        <v>192</v>
      </c>
      <c r="C43" s="11">
        <v>98</v>
      </c>
      <c r="D43" s="11"/>
      <c r="E43" s="12">
        <v>98</v>
      </c>
    </row>
    <row r="44" spans="2:5" ht="12" thickBot="1" x14ac:dyDescent="0.25">
      <c r="B44" s="5" t="s">
        <v>191</v>
      </c>
      <c r="C44" s="13">
        <v>50</v>
      </c>
      <c r="D44" s="13"/>
      <c r="E44" s="12">
        <v>50</v>
      </c>
    </row>
    <row r="45" spans="2:5" ht="12" thickBot="1" x14ac:dyDescent="0.25">
      <c r="B45" s="6" t="s">
        <v>190</v>
      </c>
      <c r="C45" s="11">
        <v>2423</v>
      </c>
      <c r="D45" s="11">
        <v>328</v>
      </c>
      <c r="E45" s="12">
        <v>2751</v>
      </c>
    </row>
    <row r="46" spans="2:5" ht="12" thickBot="1" x14ac:dyDescent="0.25">
      <c r="B46" s="5" t="s">
        <v>189</v>
      </c>
      <c r="C46" s="13">
        <v>89</v>
      </c>
      <c r="D46" s="13"/>
      <c r="E46" s="12">
        <v>89</v>
      </c>
    </row>
    <row r="47" spans="2:5" ht="12" thickBot="1" x14ac:dyDescent="0.25">
      <c r="B47" s="6" t="s">
        <v>188</v>
      </c>
      <c r="C47" s="11">
        <v>60</v>
      </c>
      <c r="D47" s="11"/>
      <c r="E47" s="12">
        <v>60</v>
      </c>
    </row>
    <row r="48" spans="2:5" ht="12" thickBot="1" x14ac:dyDescent="0.25">
      <c r="B48" s="5" t="s">
        <v>187</v>
      </c>
      <c r="C48" s="13">
        <v>107</v>
      </c>
      <c r="D48" s="13"/>
      <c r="E48" s="12">
        <v>107</v>
      </c>
    </row>
    <row r="49" spans="2:5" ht="12" thickBot="1" x14ac:dyDescent="0.25">
      <c r="B49" s="6" t="s">
        <v>186</v>
      </c>
      <c r="C49" s="11">
        <v>241</v>
      </c>
      <c r="D49" s="11"/>
      <c r="E49" s="12">
        <v>241</v>
      </c>
    </row>
    <row r="50" spans="2:5" ht="12" thickBot="1" x14ac:dyDescent="0.25">
      <c r="B50" s="5" t="s">
        <v>185</v>
      </c>
      <c r="C50" s="13">
        <v>33</v>
      </c>
      <c r="D50" s="13"/>
      <c r="E50" s="12">
        <v>33</v>
      </c>
    </row>
    <row r="51" spans="2:5" ht="12" thickBot="1" x14ac:dyDescent="0.25">
      <c r="B51" s="6" t="s">
        <v>184</v>
      </c>
      <c r="C51" s="11">
        <v>1165</v>
      </c>
      <c r="D51" s="11">
        <v>392</v>
      </c>
      <c r="E51" s="12">
        <v>1557</v>
      </c>
    </row>
    <row r="52" spans="2:5" ht="12" thickBot="1" x14ac:dyDescent="0.25">
      <c r="B52" s="5" t="s">
        <v>183</v>
      </c>
      <c r="C52" s="13">
        <v>62</v>
      </c>
      <c r="D52" s="13"/>
      <c r="E52" s="12">
        <v>62</v>
      </c>
    </row>
    <row r="53" spans="2:5" ht="12" thickBot="1" x14ac:dyDescent="0.25">
      <c r="B53" s="6" t="s">
        <v>182</v>
      </c>
      <c r="C53" s="11">
        <v>182</v>
      </c>
      <c r="D53" s="11"/>
      <c r="E53" s="12">
        <v>182</v>
      </c>
    </row>
    <row r="54" spans="2:5" ht="12" thickBot="1" x14ac:dyDescent="0.25">
      <c r="B54" s="5" t="s">
        <v>181</v>
      </c>
      <c r="C54" s="13">
        <v>2209</v>
      </c>
      <c r="D54" s="13">
        <v>214</v>
      </c>
      <c r="E54" s="12">
        <v>2423</v>
      </c>
    </row>
    <row r="55" spans="2:5" ht="12" thickBot="1" x14ac:dyDescent="0.25">
      <c r="B55" s="6" t="s">
        <v>180</v>
      </c>
      <c r="C55" s="11">
        <v>66</v>
      </c>
      <c r="D55" s="11"/>
      <c r="E55" s="12">
        <v>66</v>
      </c>
    </row>
    <row r="56" spans="2:5" ht="12" thickBot="1" x14ac:dyDescent="0.25">
      <c r="B56" s="5" t="s">
        <v>179</v>
      </c>
      <c r="C56" s="13">
        <v>54</v>
      </c>
      <c r="D56" s="13"/>
      <c r="E56" s="12">
        <v>54</v>
      </c>
    </row>
    <row r="57" spans="2:5" ht="12" thickBot="1" x14ac:dyDescent="0.25">
      <c r="B57" s="6" t="s">
        <v>178</v>
      </c>
      <c r="C57" s="11">
        <v>10</v>
      </c>
      <c r="D57" s="11"/>
      <c r="E57" s="12">
        <v>10</v>
      </c>
    </row>
    <row r="58" spans="2:5" ht="12" thickBot="1" x14ac:dyDescent="0.25">
      <c r="B58" s="5" t="s">
        <v>177</v>
      </c>
      <c r="C58" s="13">
        <v>9</v>
      </c>
      <c r="D58" s="13"/>
      <c r="E58" s="12">
        <v>9</v>
      </c>
    </row>
    <row r="59" spans="2:5" ht="12" thickBot="1" x14ac:dyDescent="0.25">
      <c r="B59" s="6" t="s">
        <v>176</v>
      </c>
      <c r="C59" s="11">
        <v>1474</v>
      </c>
      <c r="D59" s="11"/>
      <c r="E59" s="12">
        <v>1474</v>
      </c>
    </row>
    <row r="60" spans="2:5" ht="12" thickBot="1" x14ac:dyDescent="0.25">
      <c r="B60" s="5" t="s">
        <v>175</v>
      </c>
      <c r="C60" s="13">
        <v>2311</v>
      </c>
      <c r="D60" s="13">
        <v>1050</v>
      </c>
      <c r="E60" s="12">
        <v>3361</v>
      </c>
    </row>
    <row r="61" spans="2:5" ht="12" thickBot="1" x14ac:dyDescent="0.25">
      <c r="B61" s="6" t="s">
        <v>174</v>
      </c>
      <c r="C61" s="11">
        <v>793</v>
      </c>
      <c r="D61" s="11"/>
      <c r="E61" s="12">
        <v>793</v>
      </c>
    </row>
    <row r="62" spans="2:5" ht="12" thickBot="1" x14ac:dyDescent="0.25">
      <c r="B62" s="5" t="s">
        <v>173</v>
      </c>
      <c r="C62" s="13">
        <v>2349</v>
      </c>
      <c r="D62" s="13">
        <v>324</v>
      </c>
      <c r="E62" s="12">
        <v>2673</v>
      </c>
    </row>
    <row r="63" spans="2:5" ht="12" thickBot="1" x14ac:dyDescent="0.25">
      <c r="B63" s="6" t="s">
        <v>172</v>
      </c>
      <c r="C63" s="11">
        <v>70</v>
      </c>
      <c r="D63" s="11"/>
      <c r="E63" s="12">
        <v>70</v>
      </c>
    </row>
    <row r="64" spans="2:5" ht="12" thickBot="1" x14ac:dyDescent="0.25">
      <c r="B64" s="5" t="s">
        <v>171</v>
      </c>
      <c r="C64" s="13">
        <v>788</v>
      </c>
      <c r="D64" s="13"/>
      <c r="E64" s="12">
        <v>788</v>
      </c>
    </row>
    <row r="65" spans="2:5" ht="12" thickBot="1" x14ac:dyDescent="0.25">
      <c r="B65" s="6" t="s">
        <v>170</v>
      </c>
      <c r="C65" s="11">
        <v>1146</v>
      </c>
      <c r="D65" s="11"/>
      <c r="E65" s="12">
        <v>1146</v>
      </c>
    </row>
    <row r="66" spans="2:5" ht="12" thickBot="1" x14ac:dyDescent="0.25">
      <c r="B66" s="5" t="s">
        <v>169</v>
      </c>
      <c r="C66" s="13">
        <v>61</v>
      </c>
      <c r="D66" s="13"/>
      <c r="E66" s="12">
        <v>61</v>
      </c>
    </row>
    <row r="67" spans="2:5" ht="12" thickBot="1" x14ac:dyDescent="0.25">
      <c r="B67" s="6" t="s">
        <v>168</v>
      </c>
      <c r="C67" s="11">
        <v>572</v>
      </c>
      <c r="D67" s="11"/>
      <c r="E67" s="12">
        <v>572</v>
      </c>
    </row>
    <row r="68" spans="2:5" ht="12" thickBot="1" x14ac:dyDescent="0.25">
      <c r="B68" s="5" t="s">
        <v>167</v>
      </c>
      <c r="C68" s="13">
        <v>365</v>
      </c>
      <c r="D68" s="13"/>
      <c r="E68" s="12">
        <v>365</v>
      </c>
    </row>
    <row r="69" spans="2:5" ht="12" thickBot="1" x14ac:dyDescent="0.25">
      <c r="B69" s="6" t="s">
        <v>166</v>
      </c>
      <c r="C69" s="11">
        <v>548</v>
      </c>
      <c r="D69" s="11"/>
      <c r="E69" s="12">
        <v>548</v>
      </c>
    </row>
    <row r="70" spans="2:5" ht="12" thickBot="1" x14ac:dyDescent="0.25">
      <c r="B70" s="5" t="s">
        <v>165</v>
      </c>
      <c r="C70" s="13">
        <v>378</v>
      </c>
      <c r="D70" s="13"/>
      <c r="E70" s="12">
        <v>378</v>
      </c>
    </row>
    <row r="71" spans="2:5" ht="12" thickBot="1" x14ac:dyDescent="0.25">
      <c r="B71" s="6" t="s">
        <v>164</v>
      </c>
      <c r="C71" s="11">
        <v>86</v>
      </c>
      <c r="D71" s="11"/>
      <c r="E71" s="12">
        <v>86</v>
      </c>
    </row>
    <row r="72" spans="2:5" ht="12" thickBot="1" x14ac:dyDescent="0.25">
      <c r="B72" s="5" t="s">
        <v>163</v>
      </c>
      <c r="C72" s="13">
        <v>30</v>
      </c>
      <c r="D72" s="13"/>
      <c r="E72" s="12">
        <v>30</v>
      </c>
    </row>
    <row r="73" spans="2:5" ht="12" thickBot="1" x14ac:dyDescent="0.25">
      <c r="B73" s="6" t="s">
        <v>162</v>
      </c>
      <c r="C73" s="11">
        <v>5914</v>
      </c>
      <c r="D73" s="11">
        <v>2795</v>
      </c>
      <c r="E73" s="12">
        <v>8709</v>
      </c>
    </row>
    <row r="74" spans="2:5" ht="12" thickBot="1" x14ac:dyDescent="0.25">
      <c r="B74" s="5" t="s">
        <v>161</v>
      </c>
      <c r="C74" s="13">
        <v>47</v>
      </c>
      <c r="D74" s="13"/>
      <c r="E74" s="12">
        <v>47</v>
      </c>
    </row>
    <row r="75" spans="2:5" ht="12" thickBot="1" x14ac:dyDescent="0.25">
      <c r="B75" s="6" t="s">
        <v>160</v>
      </c>
      <c r="C75" s="11">
        <v>31</v>
      </c>
      <c r="D75" s="11"/>
      <c r="E75" s="12">
        <v>31</v>
      </c>
    </row>
    <row r="76" spans="2:5" ht="12" thickBot="1" x14ac:dyDescent="0.25">
      <c r="B76" s="5" t="s">
        <v>159</v>
      </c>
      <c r="C76" s="13">
        <v>33</v>
      </c>
      <c r="D76" s="13"/>
      <c r="E76" s="12">
        <v>33</v>
      </c>
    </row>
    <row r="77" spans="2:5" ht="12" thickBot="1" x14ac:dyDescent="0.25">
      <c r="B77" s="6" t="s">
        <v>158</v>
      </c>
      <c r="C77" s="11">
        <v>79</v>
      </c>
      <c r="D77" s="11"/>
      <c r="E77" s="12">
        <v>79</v>
      </c>
    </row>
    <row r="78" spans="2:5" ht="12" thickBot="1" x14ac:dyDescent="0.25">
      <c r="B78" s="5" t="s">
        <v>157</v>
      </c>
      <c r="C78" s="13">
        <v>13</v>
      </c>
      <c r="D78" s="13"/>
      <c r="E78" s="12">
        <v>13</v>
      </c>
    </row>
    <row r="79" spans="2:5" ht="12" thickBot="1" x14ac:dyDescent="0.25">
      <c r="B79" s="6" t="s">
        <v>156</v>
      </c>
      <c r="C79" s="11">
        <v>598</v>
      </c>
      <c r="D79" s="11">
        <v>120</v>
      </c>
      <c r="E79" s="12">
        <v>718</v>
      </c>
    </row>
    <row r="80" spans="2:5" ht="12" thickBot="1" x14ac:dyDescent="0.25">
      <c r="B80" s="5" t="s">
        <v>155</v>
      </c>
      <c r="C80" s="13">
        <v>1462</v>
      </c>
      <c r="D80" s="13">
        <v>370</v>
      </c>
      <c r="E80" s="12">
        <v>1832</v>
      </c>
    </row>
    <row r="81" spans="2:5" ht="12" thickBot="1" x14ac:dyDescent="0.25">
      <c r="B81" s="6" t="s">
        <v>154</v>
      </c>
      <c r="C81" s="11">
        <v>34</v>
      </c>
      <c r="D81" s="11"/>
      <c r="E81" s="12">
        <v>34</v>
      </c>
    </row>
    <row r="82" spans="2:5" ht="12" thickBot="1" x14ac:dyDescent="0.25">
      <c r="B82" s="5" t="s">
        <v>153</v>
      </c>
      <c r="C82" s="13">
        <v>5872</v>
      </c>
      <c r="D82" s="13">
        <v>700</v>
      </c>
      <c r="E82" s="12">
        <v>6572</v>
      </c>
    </row>
    <row r="83" spans="2:5" ht="12" thickBot="1" x14ac:dyDescent="0.25">
      <c r="B83" s="6" t="s">
        <v>152</v>
      </c>
      <c r="C83" s="11">
        <v>296</v>
      </c>
      <c r="D83" s="11"/>
      <c r="E83" s="12">
        <v>296</v>
      </c>
    </row>
    <row r="84" spans="2:5" ht="12" thickBot="1" x14ac:dyDescent="0.25">
      <c r="B84" s="5" t="s">
        <v>151</v>
      </c>
      <c r="C84" s="13">
        <v>54</v>
      </c>
      <c r="D84" s="13"/>
      <c r="E84" s="12">
        <v>54</v>
      </c>
    </row>
    <row r="85" spans="2:5" ht="12" thickBot="1" x14ac:dyDescent="0.25">
      <c r="B85" s="6" t="s">
        <v>150</v>
      </c>
      <c r="C85" s="11">
        <v>231</v>
      </c>
      <c r="D85" s="11"/>
      <c r="E85" s="12">
        <v>231</v>
      </c>
    </row>
    <row r="86" spans="2:5" ht="12" thickBot="1" x14ac:dyDescent="0.25">
      <c r="B86" s="5" t="s">
        <v>149</v>
      </c>
      <c r="C86" s="13">
        <v>4594</v>
      </c>
      <c r="D86" s="13">
        <v>1284</v>
      </c>
      <c r="E86" s="12">
        <v>5878</v>
      </c>
    </row>
    <row r="87" spans="2:5" ht="12" thickBot="1" x14ac:dyDescent="0.25">
      <c r="B87" s="6" t="s">
        <v>148</v>
      </c>
      <c r="C87" s="11">
        <v>45</v>
      </c>
      <c r="D87" s="11"/>
      <c r="E87" s="12">
        <v>45</v>
      </c>
    </row>
    <row r="88" spans="2:5" ht="12" thickBot="1" x14ac:dyDescent="0.25">
      <c r="B88" s="5" t="s">
        <v>147</v>
      </c>
      <c r="C88" s="13">
        <v>84</v>
      </c>
      <c r="D88" s="13"/>
      <c r="E88" s="12">
        <v>84</v>
      </c>
    </row>
    <row r="89" spans="2:5" ht="12" thickBot="1" x14ac:dyDescent="0.25">
      <c r="B89" s="6" t="s">
        <v>146</v>
      </c>
      <c r="C89" s="11">
        <v>48</v>
      </c>
      <c r="D89" s="11"/>
      <c r="E89" s="12">
        <v>48</v>
      </c>
    </row>
    <row r="90" spans="2:5" ht="12" thickBot="1" x14ac:dyDescent="0.25">
      <c r="B90" s="5" t="s">
        <v>145</v>
      </c>
      <c r="C90" s="13">
        <v>34</v>
      </c>
      <c r="D90" s="13"/>
      <c r="E90" s="12">
        <v>34</v>
      </c>
    </row>
    <row r="91" spans="2:5" ht="12" thickBot="1" x14ac:dyDescent="0.25">
      <c r="B91" s="6" t="s">
        <v>144</v>
      </c>
      <c r="C91" s="11">
        <v>216</v>
      </c>
      <c r="D91" s="11"/>
      <c r="E91" s="12">
        <v>216</v>
      </c>
    </row>
    <row r="92" spans="2:5" ht="12" thickBot="1" x14ac:dyDescent="0.25">
      <c r="B92" s="5" t="s">
        <v>143</v>
      </c>
      <c r="C92" s="13">
        <v>1107</v>
      </c>
      <c r="D92" s="13"/>
      <c r="E92" s="12">
        <v>1107</v>
      </c>
    </row>
    <row r="93" spans="2:5" ht="12" thickBot="1" x14ac:dyDescent="0.25">
      <c r="B93" s="6" t="s">
        <v>142</v>
      </c>
      <c r="C93" s="11">
        <v>1218</v>
      </c>
      <c r="D93" s="11">
        <v>329</v>
      </c>
      <c r="E93" s="12">
        <v>1547</v>
      </c>
    </row>
    <row r="94" spans="2:5" ht="12" thickBot="1" x14ac:dyDescent="0.25">
      <c r="B94" s="5" t="s">
        <v>141</v>
      </c>
      <c r="C94" s="13">
        <v>253</v>
      </c>
      <c r="D94" s="13"/>
      <c r="E94" s="12">
        <v>253</v>
      </c>
    </row>
    <row r="95" spans="2:5" ht="12" thickBot="1" x14ac:dyDescent="0.25">
      <c r="B95" s="6" t="s">
        <v>140</v>
      </c>
      <c r="C95" s="11">
        <v>270</v>
      </c>
      <c r="D95" s="11"/>
      <c r="E95" s="12">
        <v>270</v>
      </c>
    </row>
    <row r="96" spans="2:5" x14ac:dyDescent="0.2">
      <c r="B96" s="26" t="s">
        <v>84</v>
      </c>
      <c r="C96" s="31">
        <v>67893</v>
      </c>
      <c r="D96" s="31">
        <v>15667</v>
      </c>
      <c r="E96" s="32">
        <v>83560</v>
      </c>
    </row>
    <row r="98" spans="2:5" ht="11.25" customHeight="1" x14ac:dyDescent="0.2">
      <c r="B98" s="124" t="s">
        <v>66</v>
      </c>
      <c r="C98" s="124"/>
      <c r="D98" s="124"/>
      <c r="E98" s="124"/>
    </row>
    <row r="100" spans="2:5" ht="11.25" customHeight="1" x14ac:dyDescent="0.2">
      <c r="B100" s="117" t="s">
        <v>65</v>
      </c>
      <c r="C100" s="117"/>
      <c r="D100" s="117"/>
      <c r="E100" s="117"/>
    </row>
  </sheetData>
  <mergeCells count="4">
    <mergeCell ref="B9:F9"/>
    <mergeCell ref="B10:F10"/>
    <mergeCell ref="B98:E98"/>
    <mergeCell ref="B100:E100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F67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2.5703125" style="3" customWidth="1"/>
    <col min="3" max="3" width="16.140625" style="3" customWidth="1"/>
    <col min="4" max="4" width="16.28515625" style="3" customWidth="1"/>
    <col min="5" max="6" width="7" style="3" customWidth="1"/>
    <col min="7" max="16384" width="11.42578125" style="3"/>
  </cols>
  <sheetData>
    <row r="9" spans="2:6" ht="12.75" customHeight="1" x14ac:dyDescent="0.2">
      <c r="B9" s="114" t="s">
        <v>139</v>
      </c>
      <c r="C9" s="114"/>
      <c r="D9" s="114"/>
      <c r="E9" s="114"/>
      <c r="F9" s="114"/>
    </row>
    <row r="10" spans="2:6" ht="12.75" x14ac:dyDescent="0.2">
      <c r="B10" s="114"/>
      <c r="C10" s="114"/>
      <c r="D10" s="114"/>
      <c r="E10" s="114"/>
      <c r="F10" s="114"/>
    </row>
    <row r="11" spans="2:6" x14ac:dyDescent="0.2">
      <c r="B11" s="30" t="s">
        <v>80</v>
      </c>
      <c r="F11" s="29" t="s">
        <v>77</v>
      </c>
    </row>
    <row r="12" spans="2:6" x14ac:dyDescent="0.2">
      <c r="B12" s="8" t="s">
        <v>810</v>
      </c>
    </row>
    <row r="13" spans="2:6" x14ac:dyDescent="0.2">
      <c r="B13" s="28" t="s">
        <v>812</v>
      </c>
      <c r="C13" s="9" t="s">
        <v>71</v>
      </c>
      <c r="D13" s="9" t="s">
        <v>70</v>
      </c>
      <c r="E13" s="27" t="s">
        <v>82</v>
      </c>
    </row>
    <row r="14" spans="2:6" ht="12" thickBot="1" x14ac:dyDescent="0.25">
      <c r="B14" s="5" t="s">
        <v>268</v>
      </c>
      <c r="C14" s="13">
        <v>14</v>
      </c>
      <c r="D14" s="13"/>
      <c r="E14" s="12">
        <v>14</v>
      </c>
    </row>
    <row r="15" spans="2:6" ht="12" thickBot="1" x14ac:dyDescent="0.25">
      <c r="B15" s="6" t="s">
        <v>267</v>
      </c>
      <c r="C15" s="11">
        <v>93</v>
      </c>
      <c r="D15" s="11"/>
      <c r="E15" s="12">
        <v>93</v>
      </c>
    </row>
    <row r="16" spans="2:6" ht="12" thickBot="1" x14ac:dyDescent="0.25">
      <c r="B16" s="5" t="s">
        <v>266</v>
      </c>
      <c r="C16" s="13">
        <v>254</v>
      </c>
      <c r="D16" s="13"/>
      <c r="E16" s="12">
        <v>254</v>
      </c>
    </row>
    <row r="17" spans="2:5" ht="12" thickBot="1" x14ac:dyDescent="0.25">
      <c r="B17" s="6" t="s">
        <v>265</v>
      </c>
      <c r="C17" s="11">
        <v>10</v>
      </c>
      <c r="D17" s="11"/>
      <c r="E17" s="12">
        <v>10</v>
      </c>
    </row>
    <row r="18" spans="2:5" ht="12" thickBot="1" x14ac:dyDescent="0.25">
      <c r="B18" s="5" t="s">
        <v>264</v>
      </c>
      <c r="C18" s="13">
        <v>124</v>
      </c>
      <c r="D18" s="13"/>
      <c r="E18" s="12">
        <v>124</v>
      </c>
    </row>
    <row r="19" spans="2:5" ht="12" thickBot="1" x14ac:dyDescent="0.25">
      <c r="B19" s="6" t="s">
        <v>258</v>
      </c>
      <c r="C19" s="11">
        <v>52</v>
      </c>
      <c r="D19" s="11"/>
      <c r="E19" s="12">
        <v>52</v>
      </c>
    </row>
    <row r="20" spans="2:5" ht="12" thickBot="1" x14ac:dyDescent="0.25">
      <c r="B20" s="5" t="s">
        <v>257</v>
      </c>
      <c r="C20" s="13">
        <v>42</v>
      </c>
      <c r="D20" s="13"/>
      <c r="E20" s="12">
        <v>42</v>
      </c>
    </row>
    <row r="21" spans="2:5" ht="12" thickBot="1" x14ac:dyDescent="0.25">
      <c r="B21" s="6" t="s">
        <v>256</v>
      </c>
      <c r="C21" s="11">
        <v>208</v>
      </c>
      <c r="D21" s="11"/>
      <c r="E21" s="12">
        <v>208</v>
      </c>
    </row>
    <row r="22" spans="2:5" ht="12" thickBot="1" x14ac:dyDescent="0.25">
      <c r="B22" s="5" t="s">
        <v>263</v>
      </c>
      <c r="C22" s="13">
        <v>150</v>
      </c>
      <c r="D22" s="13"/>
      <c r="E22" s="12">
        <v>150</v>
      </c>
    </row>
    <row r="23" spans="2:5" ht="12" thickBot="1" x14ac:dyDescent="0.25">
      <c r="B23" s="6" t="s">
        <v>262</v>
      </c>
      <c r="C23" s="11">
        <v>123</v>
      </c>
      <c r="D23" s="11"/>
      <c r="E23" s="12">
        <v>123</v>
      </c>
    </row>
    <row r="24" spans="2:5" ht="12" thickBot="1" x14ac:dyDescent="0.25">
      <c r="B24" s="5" t="s">
        <v>261</v>
      </c>
      <c r="C24" s="13">
        <v>144</v>
      </c>
      <c r="D24" s="13"/>
      <c r="E24" s="12">
        <v>144</v>
      </c>
    </row>
    <row r="25" spans="2:5" ht="12" thickBot="1" x14ac:dyDescent="0.25">
      <c r="B25" s="6" t="s">
        <v>260</v>
      </c>
      <c r="C25" s="11">
        <v>5</v>
      </c>
      <c r="D25" s="11"/>
      <c r="E25" s="12">
        <v>5</v>
      </c>
    </row>
    <row r="26" spans="2:5" ht="12" thickBot="1" x14ac:dyDescent="0.25">
      <c r="B26" s="5" t="s">
        <v>259</v>
      </c>
      <c r="C26" s="13">
        <v>411</v>
      </c>
      <c r="D26" s="13"/>
      <c r="E26" s="12">
        <v>411</v>
      </c>
    </row>
    <row r="27" spans="2:5" ht="12" thickBot="1" x14ac:dyDescent="0.25">
      <c r="B27" s="6" t="s">
        <v>77</v>
      </c>
      <c r="C27" s="11">
        <v>10321</v>
      </c>
      <c r="D27" s="11">
        <v>1681</v>
      </c>
      <c r="E27" s="12">
        <v>12002</v>
      </c>
    </row>
    <row r="28" spans="2:5" ht="12" thickBot="1" x14ac:dyDescent="0.25">
      <c r="B28" s="5" t="s">
        <v>255</v>
      </c>
      <c r="C28" s="13">
        <v>74</v>
      </c>
      <c r="D28" s="13"/>
      <c r="E28" s="12">
        <v>74</v>
      </c>
    </row>
    <row r="29" spans="2:5" ht="12" thickBot="1" x14ac:dyDescent="0.25">
      <c r="B29" s="6" t="s">
        <v>254</v>
      </c>
      <c r="C29" s="11">
        <v>372</v>
      </c>
      <c r="D29" s="11"/>
      <c r="E29" s="12">
        <v>372</v>
      </c>
    </row>
    <row r="30" spans="2:5" ht="12" thickBot="1" x14ac:dyDescent="0.25">
      <c r="B30" s="5" t="s">
        <v>253</v>
      </c>
      <c r="C30" s="13">
        <v>124</v>
      </c>
      <c r="D30" s="13"/>
      <c r="E30" s="12">
        <v>124</v>
      </c>
    </row>
    <row r="31" spans="2:5" ht="12" thickBot="1" x14ac:dyDescent="0.25">
      <c r="B31" s="6" t="s">
        <v>252</v>
      </c>
      <c r="C31" s="11">
        <v>102</v>
      </c>
      <c r="D31" s="11"/>
      <c r="E31" s="12">
        <v>102</v>
      </c>
    </row>
    <row r="32" spans="2:5" ht="12" thickBot="1" x14ac:dyDescent="0.25">
      <c r="B32" s="5" t="s">
        <v>251</v>
      </c>
      <c r="C32" s="13">
        <v>107</v>
      </c>
      <c r="D32" s="13"/>
      <c r="E32" s="12">
        <v>107</v>
      </c>
    </row>
    <row r="33" spans="2:5" ht="12" thickBot="1" x14ac:dyDescent="0.25">
      <c r="B33" s="6" t="s">
        <v>250</v>
      </c>
      <c r="C33" s="11">
        <v>651</v>
      </c>
      <c r="D33" s="11"/>
      <c r="E33" s="12">
        <v>651</v>
      </c>
    </row>
    <row r="34" spans="2:5" ht="12" thickBot="1" x14ac:dyDescent="0.25">
      <c r="B34" s="5" t="s">
        <v>249</v>
      </c>
      <c r="C34" s="13">
        <v>279</v>
      </c>
      <c r="D34" s="13"/>
      <c r="E34" s="12">
        <v>279</v>
      </c>
    </row>
    <row r="35" spans="2:5" ht="12" thickBot="1" x14ac:dyDescent="0.25">
      <c r="B35" s="6" t="s">
        <v>248</v>
      </c>
      <c r="C35" s="11">
        <v>836</v>
      </c>
      <c r="D35" s="11"/>
      <c r="E35" s="12">
        <v>836</v>
      </c>
    </row>
    <row r="36" spans="2:5" ht="12" thickBot="1" x14ac:dyDescent="0.25">
      <c r="B36" s="5" t="s">
        <v>247</v>
      </c>
      <c r="C36" s="13">
        <v>162</v>
      </c>
      <c r="D36" s="13"/>
      <c r="E36" s="12">
        <v>162</v>
      </c>
    </row>
    <row r="37" spans="2:5" ht="12" thickBot="1" x14ac:dyDescent="0.25">
      <c r="B37" s="6" t="s">
        <v>246</v>
      </c>
      <c r="C37" s="11">
        <v>422</v>
      </c>
      <c r="D37" s="11"/>
      <c r="E37" s="12">
        <v>422</v>
      </c>
    </row>
    <row r="38" spans="2:5" ht="12" thickBot="1" x14ac:dyDescent="0.25">
      <c r="B38" s="5" t="s">
        <v>245</v>
      </c>
      <c r="C38" s="13">
        <v>247</v>
      </c>
      <c r="D38" s="13"/>
      <c r="E38" s="12">
        <v>247</v>
      </c>
    </row>
    <row r="39" spans="2:5" ht="12" thickBot="1" x14ac:dyDescent="0.25">
      <c r="B39" s="6" t="s">
        <v>244</v>
      </c>
      <c r="C39" s="11">
        <v>1135</v>
      </c>
      <c r="D39" s="11"/>
      <c r="E39" s="12">
        <v>1135</v>
      </c>
    </row>
    <row r="40" spans="2:5" ht="12" thickBot="1" x14ac:dyDescent="0.25">
      <c r="B40" s="5" t="s">
        <v>243</v>
      </c>
      <c r="C40" s="13">
        <v>273</v>
      </c>
      <c r="D40" s="13"/>
      <c r="E40" s="12">
        <v>273</v>
      </c>
    </row>
    <row r="41" spans="2:5" ht="12" thickBot="1" x14ac:dyDescent="0.25">
      <c r="B41" s="6" t="s">
        <v>242</v>
      </c>
      <c r="C41" s="11">
        <v>99</v>
      </c>
      <c r="D41" s="11"/>
      <c r="E41" s="12">
        <v>99</v>
      </c>
    </row>
    <row r="42" spans="2:5" ht="12" thickBot="1" x14ac:dyDescent="0.25">
      <c r="B42" s="5" t="s">
        <v>241</v>
      </c>
      <c r="C42" s="13">
        <v>119</v>
      </c>
      <c r="D42" s="13"/>
      <c r="E42" s="12">
        <v>119</v>
      </c>
    </row>
    <row r="43" spans="2:5" ht="12" thickBot="1" x14ac:dyDescent="0.25">
      <c r="B43" s="6" t="s">
        <v>240</v>
      </c>
      <c r="C43" s="11">
        <v>355</v>
      </c>
      <c r="D43" s="11"/>
      <c r="E43" s="12">
        <v>355</v>
      </c>
    </row>
    <row r="44" spans="2:5" ht="12" thickBot="1" x14ac:dyDescent="0.25">
      <c r="B44" s="5" t="s">
        <v>239</v>
      </c>
      <c r="C44" s="13">
        <v>113</v>
      </c>
      <c r="D44" s="13"/>
      <c r="E44" s="12">
        <v>113</v>
      </c>
    </row>
    <row r="45" spans="2:5" ht="12" thickBot="1" x14ac:dyDescent="0.25">
      <c r="B45" s="6" t="s">
        <v>238</v>
      </c>
      <c r="C45" s="11">
        <v>1182</v>
      </c>
      <c r="D45" s="11"/>
      <c r="E45" s="12">
        <v>1182</v>
      </c>
    </row>
    <row r="46" spans="2:5" ht="12" thickBot="1" x14ac:dyDescent="0.25">
      <c r="B46" s="5" t="s">
        <v>237</v>
      </c>
      <c r="C46" s="13">
        <v>1372</v>
      </c>
      <c r="D46" s="13"/>
      <c r="E46" s="12">
        <v>1372</v>
      </c>
    </row>
    <row r="47" spans="2:5" ht="12" thickBot="1" x14ac:dyDescent="0.25">
      <c r="B47" s="6" t="s">
        <v>236</v>
      </c>
      <c r="C47" s="11">
        <v>108</v>
      </c>
      <c r="D47" s="11"/>
      <c r="E47" s="12">
        <v>108</v>
      </c>
    </row>
    <row r="48" spans="2:5" ht="12" thickBot="1" x14ac:dyDescent="0.25">
      <c r="B48" s="5" t="s">
        <v>235</v>
      </c>
      <c r="C48" s="13">
        <v>263</v>
      </c>
      <c r="D48" s="13"/>
      <c r="E48" s="12">
        <v>263</v>
      </c>
    </row>
    <row r="49" spans="2:5" ht="12" thickBot="1" x14ac:dyDescent="0.25">
      <c r="B49" s="6" t="s">
        <v>234</v>
      </c>
      <c r="C49" s="11">
        <v>1404</v>
      </c>
      <c r="D49" s="11"/>
      <c r="E49" s="12">
        <v>1404</v>
      </c>
    </row>
    <row r="50" spans="2:5" ht="12" thickBot="1" x14ac:dyDescent="0.25">
      <c r="B50" s="5" t="s">
        <v>233</v>
      </c>
      <c r="C50" s="13">
        <v>72</v>
      </c>
      <c r="D50" s="13"/>
      <c r="E50" s="12">
        <v>72</v>
      </c>
    </row>
    <row r="51" spans="2:5" ht="12" thickBot="1" x14ac:dyDescent="0.25">
      <c r="B51" s="6" t="s">
        <v>232</v>
      </c>
      <c r="C51" s="11">
        <v>1121</v>
      </c>
      <c r="D51" s="11">
        <v>337</v>
      </c>
      <c r="E51" s="12">
        <v>1458</v>
      </c>
    </row>
    <row r="52" spans="2:5" ht="12" thickBot="1" x14ac:dyDescent="0.25">
      <c r="B52" s="5" t="s">
        <v>231</v>
      </c>
      <c r="C52" s="13">
        <v>85</v>
      </c>
      <c r="D52" s="13"/>
      <c r="E52" s="12">
        <v>85</v>
      </c>
    </row>
    <row r="53" spans="2:5" ht="12" thickBot="1" x14ac:dyDescent="0.25">
      <c r="B53" s="6" t="s">
        <v>230</v>
      </c>
      <c r="C53" s="11">
        <v>288</v>
      </c>
      <c r="D53" s="11"/>
      <c r="E53" s="12">
        <v>288</v>
      </c>
    </row>
    <row r="54" spans="2:5" ht="12" thickBot="1" x14ac:dyDescent="0.25">
      <c r="B54" s="5" t="s">
        <v>229</v>
      </c>
      <c r="C54" s="13">
        <v>1902</v>
      </c>
      <c r="D54" s="13">
        <v>1028</v>
      </c>
      <c r="E54" s="12">
        <v>2930</v>
      </c>
    </row>
    <row r="55" spans="2:5" ht="12" thickBot="1" x14ac:dyDescent="0.25">
      <c r="B55" s="6" t="s">
        <v>228</v>
      </c>
      <c r="C55" s="11">
        <v>120</v>
      </c>
      <c r="D55" s="11"/>
      <c r="E55" s="12">
        <v>120</v>
      </c>
    </row>
    <row r="56" spans="2:5" ht="12" thickBot="1" x14ac:dyDescent="0.25">
      <c r="B56" s="5" t="s">
        <v>227</v>
      </c>
      <c r="C56" s="13">
        <v>42</v>
      </c>
      <c r="D56" s="13"/>
      <c r="E56" s="12">
        <v>42</v>
      </c>
    </row>
    <row r="57" spans="2:5" ht="12" thickBot="1" x14ac:dyDescent="0.25">
      <c r="B57" s="6" t="s">
        <v>226</v>
      </c>
      <c r="C57" s="11">
        <v>77</v>
      </c>
      <c r="D57" s="11"/>
      <c r="E57" s="12">
        <v>77</v>
      </c>
    </row>
    <row r="58" spans="2:5" ht="12" thickBot="1" x14ac:dyDescent="0.25">
      <c r="B58" s="5" t="s">
        <v>225</v>
      </c>
      <c r="C58" s="13">
        <v>172</v>
      </c>
      <c r="D58" s="13"/>
      <c r="E58" s="12">
        <v>172</v>
      </c>
    </row>
    <row r="59" spans="2:5" ht="12" thickBot="1" x14ac:dyDescent="0.25">
      <c r="B59" s="6" t="s">
        <v>224</v>
      </c>
      <c r="C59" s="11">
        <v>272</v>
      </c>
      <c r="D59" s="11"/>
      <c r="E59" s="12">
        <v>272</v>
      </c>
    </row>
    <row r="60" spans="2:5" ht="12" thickBot="1" x14ac:dyDescent="0.25">
      <c r="B60" s="5" t="s">
        <v>223</v>
      </c>
      <c r="C60" s="13">
        <v>398</v>
      </c>
      <c r="D60" s="13"/>
      <c r="E60" s="12">
        <v>398</v>
      </c>
    </row>
    <row r="61" spans="2:5" ht="12" thickBot="1" x14ac:dyDescent="0.25">
      <c r="B61" s="6" t="s">
        <v>222</v>
      </c>
      <c r="C61" s="11">
        <v>376</v>
      </c>
      <c r="D61" s="11"/>
      <c r="E61" s="12">
        <v>376</v>
      </c>
    </row>
    <row r="62" spans="2:5" ht="12" thickBot="1" x14ac:dyDescent="0.25">
      <c r="B62" s="5" t="s">
        <v>221</v>
      </c>
      <c r="C62" s="13">
        <v>296</v>
      </c>
      <c r="D62" s="13"/>
      <c r="E62" s="12">
        <v>296</v>
      </c>
    </row>
    <row r="63" spans="2:5" x14ac:dyDescent="0.2">
      <c r="B63" s="26" t="s">
        <v>84</v>
      </c>
      <c r="C63" s="31">
        <v>26971</v>
      </c>
      <c r="D63" s="31">
        <v>3046</v>
      </c>
      <c r="E63" s="32">
        <v>30017</v>
      </c>
    </row>
    <row r="65" spans="2:5" ht="11.25" customHeight="1" x14ac:dyDescent="0.2">
      <c r="B65" s="124" t="s">
        <v>66</v>
      </c>
      <c r="C65" s="124"/>
      <c r="D65" s="124"/>
      <c r="E65" s="124"/>
    </row>
    <row r="67" spans="2:5" ht="11.25" customHeight="1" x14ac:dyDescent="0.2">
      <c r="B67" s="117" t="s">
        <v>65</v>
      </c>
      <c r="C67" s="117"/>
      <c r="D67" s="117"/>
      <c r="E67" s="117"/>
    </row>
  </sheetData>
  <mergeCells count="4">
    <mergeCell ref="B9:F9"/>
    <mergeCell ref="B10:F10"/>
    <mergeCell ref="B65:E65"/>
    <mergeCell ref="B67:E67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F64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19.85546875" style="3" customWidth="1"/>
    <col min="3" max="3" width="16" style="3" customWidth="1"/>
    <col min="4" max="4" width="16.140625" style="3" customWidth="1"/>
    <col min="5" max="5" width="7" style="3" customWidth="1"/>
    <col min="6" max="6" width="10.28515625" style="3" customWidth="1"/>
    <col min="7" max="16384" width="11.42578125" style="3"/>
  </cols>
  <sheetData>
    <row r="9" spans="2:6" ht="12.75" customHeight="1" x14ac:dyDescent="0.2">
      <c r="B9" s="114" t="s">
        <v>139</v>
      </c>
      <c r="C9" s="114"/>
      <c r="D9" s="114"/>
      <c r="E9" s="114"/>
      <c r="F9" s="114"/>
    </row>
    <row r="10" spans="2:6" ht="12.75" x14ac:dyDescent="0.2">
      <c r="B10" s="114"/>
      <c r="C10" s="114"/>
      <c r="D10" s="114"/>
      <c r="E10" s="114"/>
      <c r="F10" s="114"/>
    </row>
    <row r="11" spans="2:6" x14ac:dyDescent="0.2">
      <c r="B11" s="30" t="s">
        <v>80</v>
      </c>
      <c r="F11" s="29" t="s">
        <v>76</v>
      </c>
    </row>
    <row r="12" spans="2:6" x14ac:dyDescent="0.2">
      <c r="B12" s="8" t="s">
        <v>810</v>
      </c>
    </row>
    <row r="13" spans="2:6" x14ac:dyDescent="0.2">
      <c r="B13" s="28" t="s">
        <v>812</v>
      </c>
      <c r="C13" s="9" t="s">
        <v>71</v>
      </c>
      <c r="D13" s="9" t="s">
        <v>70</v>
      </c>
      <c r="E13" s="27" t="s">
        <v>82</v>
      </c>
    </row>
    <row r="14" spans="2:6" ht="12" thickBot="1" x14ac:dyDescent="0.25">
      <c r="B14" s="6" t="s">
        <v>313</v>
      </c>
      <c r="C14" s="11">
        <v>129</v>
      </c>
      <c r="D14" s="11"/>
      <c r="E14" s="12">
        <v>129</v>
      </c>
    </row>
    <row r="15" spans="2:6" ht="12" thickBot="1" x14ac:dyDescent="0.25">
      <c r="B15" s="5" t="s">
        <v>312</v>
      </c>
      <c r="C15" s="13">
        <v>46</v>
      </c>
      <c r="D15" s="13"/>
      <c r="E15" s="12">
        <v>46</v>
      </c>
    </row>
    <row r="16" spans="2:6" ht="12" thickBot="1" x14ac:dyDescent="0.25">
      <c r="B16" s="6" t="s">
        <v>311</v>
      </c>
      <c r="C16" s="11">
        <v>170</v>
      </c>
      <c r="D16" s="11"/>
      <c r="E16" s="12">
        <v>170</v>
      </c>
    </row>
    <row r="17" spans="2:5" ht="12" thickBot="1" x14ac:dyDescent="0.25">
      <c r="B17" s="5" t="s">
        <v>310</v>
      </c>
      <c r="C17" s="13">
        <v>10</v>
      </c>
      <c r="D17" s="13"/>
      <c r="E17" s="12">
        <v>10</v>
      </c>
    </row>
    <row r="18" spans="2:5" ht="12" thickBot="1" x14ac:dyDescent="0.25">
      <c r="B18" s="6" t="s">
        <v>309</v>
      </c>
      <c r="C18" s="11">
        <v>2562</v>
      </c>
      <c r="D18" s="11">
        <v>55</v>
      </c>
      <c r="E18" s="12">
        <v>2617</v>
      </c>
    </row>
    <row r="19" spans="2:5" ht="12" thickBot="1" x14ac:dyDescent="0.25">
      <c r="B19" s="5" t="s">
        <v>308</v>
      </c>
      <c r="C19" s="13">
        <v>46</v>
      </c>
      <c r="D19" s="13"/>
      <c r="E19" s="12">
        <v>46</v>
      </c>
    </row>
    <row r="20" spans="2:5" ht="12" thickBot="1" x14ac:dyDescent="0.25">
      <c r="B20" s="6" t="s">
        <v>307</v>
      </c>
      <c r="C20" s="11">
        <v>6775</v>
      </c>
      <c r="D20" s="11">
        <v>785</v>
      </c>
      <c r="E20" s="12">
        <v>7560</v>
      </c>
    </row>
    <row r="21" spans="2:5" ht="12" thickBot="1" x14ac:dyDescent="0.25">
      <c r="B21" s="5" t="s">
        <v>306</v>
      </c>
      <c r="C21" s="13">
        <v>306</v>
      </c>
      <c r="D21" s="13"/>
      <c r="E21" s="12">
        <v>306</v>
      </c>
    </row>
    <row r="22" spans="2:5" ht="12" thickBot="1" x14ac:dyDescent="0.25">
      <c r="B22" s="6" t="s">
        <v>305</v>
      </c>
      <c r="C22" s="11">
        <v>54</v>
      </c>
      <c r="D22" s="11"/>
      <c r="E22" s="12">
        <v>54</v>
      </c>
    </row>
    <row r="23" spans="2:5" ht="12" thickBot="1" x14ac:dyDescent="0.25">
      <c r="B23" s="5" t="s">
        <v>304</v>
      </c>
      <c r="C23" s="13">
        <v>1977</v>
      </c>
      <c r="D23" s="13">
        <v>34</v>
      </c>
      <c r="E23" s="12">
        <v>2011</v>
      </c>
    </row>
    <row r="24" spans="2:5" ht="12" thickBot="1" x14ac:dyDescent="0.25">
      <c r="B24" s="6" t="s">
        <v>303</v>
      </c>
      <c r="C24" s="11">
        <v>46</v>
      </c>
      <c r="D24" s="11"/>
      <c r="E24" s="12">
        <v>46</v>
      </c>
    </row>
    <row r="25" spans="2:5" ht="12" thickBot="1" x14ac:dyDescent="0.25">
      <c r="B25" s="5" t="s">
        <v>302</v>
      </c>
      <c r="C25" s="13">
        <v>1020</v>
      </c>
      <c r="D25" s="13">
        <v>13</v>
      </c>
      <c r="E25" s="12">
        <v>1033</v>
      </c>
    </row>
    <row r="26" spans="2:5" ht="12" thickBot="1" x14ac:dyDescent="0.25">
      <c r="B26" s="6" t="s">
        <v>301</v>
      </c>
      <c r="C26" s="11">
        <v>215</v>
      </c>
      <c r="D26" s="11"/>
      <c r="E26" s="12">
        <v>215</v>
      </c>
    </row>
    <row r="27" spans="2:5" ht="12" thickBot="1" x14ac:dyDescent="0.25">
      <c r="B27" s="5" t="s">
        <v>300</v>
      </c>
      <c r="C27" s="13">
        <v>101</v>
      </c>
      <c r="D27" s="13"/>
      <c r="E27" s="12">
        <v>101</v>
      </c>
    </row>
    <row r="28" spans="2:5" ht="12" thickBot="1" x14ac:dyDescent="0.25">
      <c r="B28" s="6" t="s">
        <v>299</v>
      </c>
      <c r="C28" s="11">
        <v>2469</v>
      </c>
      <c r="D28" s="11">
        <v>499</v>
      </c>
      <c r="E28" s="12">
        <v>2968</v>
      </c>
    </row>
    <row r="29" spans="2:5" ht="12" thickBot="1" x14ac:dyDescent="0.25">
      <c r="B29" s="5" t="s">
        <v>298</v>
      </c>
      <c r="C29" s="13">
        <v>322</v>
      </c>
      <c r="D29" s="13"/>
      <c r="E29" s="12">
        <v>322</v>
      </c>
    </row>
    <row r="30" spans="2:5" ht="12" thickBot="1" x14ac:dyDescent="0.25">
      <c r="B30" s="6" t="s">
        <v>297</v>
      </c>
      <c r="C30" s="11">
        <v>6</v>
      </c>
      <c r="D30" s="11"/>
      <c r="E30" s="12">
        <v>6</v>
      </c>
    </row>
    <row r="31" spans="2:5" ht="12" thickBot="1" x14ac:dyDescent="0.25">
      <c r="B31" s="5" t="s">
        <v>296</v>
      </c>
      <c r="C31" s="13">
        <v>219</v>
      </c>
      <c r="D31" s="13"/>
      <c r="E31" s="12">
        <v>219</v>
      </c>
    </row>
    <row r="32" spans="2:5" ht="12" thickBot="1" x14ac:dyDescent="0.25">
      <c r="B32" s="6" t="s">
        <v>76</v>
      </c>
      <c r="C32" s="11">
        <v>13304</v>
      </c>
      <c r="D32" s="11">
        <v>6576</v>
      </c>
      <c r="E32" s="12">
        <v>19880</v>
      </c>
    </row>
    <row r="33" spans="2:5" ht="12" thickBot="1" x14ac:dyDescent="0.25">
      <c r="B33" s="5" t="s">
        <v>295</v>
      </c>
      <c r="C33" s="13">
        <v>298</v>
      </c>
      <c r="D33" s="13"/>
      <c r="E33" s="12">
        <v>298</v>
      </c>
    </row>
    <row r="34" spans="2:5" ht="12" thickBot="1" x14ac:dyDescent="0.25">
      <c r="B34" s="6" t="s">
        <v>294</v>
      </c>
      <c r="C34" s="11">
        <v>184</v>
      </c>
      <c r="D34" s="11">
        <v>81</v>
      </c>
      <c r="E34" s="12">
        <v>265</v>
      </c>
    </row>
    <row r="35" spans="2:5" ht="12" thickBot="1" x14ac:dyDescent="0.25">
      <c r="B35" s="5" t="s">
        <v>293</v>
      </c>
      <c r="C35" s="13">
        <v>302</v>
      </c>
      <c r="D35" s="13"/>
      <c r="E35" s="12">
        <v>302</v>
      </c>
    </row>
    <row r="36" spans="2:5" ht="12" thickBot="1" x14ac:dyDescent="0.25">
      <c r="B36" s="6" t="s">
        <v>292</v>
      </c>
      <c r="C36" s="11">
        <v>34</v>
      </c>
      <c r="D36" s="11"/>
      <c r="E36" s="12">
        <v>34</v>
      </c>
    </row>
    <row r="37" spans="2:5" ht="12" thickBot="1" x14ac:dyDescent="0.25">
      <c r="B37" s="5" t="s">
        <v>291</v>
      </c>
      <c r="C37" s="13">
        <v>15</v>
      </c>
      <c r="D37" s="13"/>
      <c r="E37" s="12">
        <v>15</v>
      </c>
    </row>
    <row r="38" spans="2:5" ht="12" thickBot="1" x14ac:dyDescent="0.25">
      <c r="B38" s="6" t="s">
        <v>290</v>
      </c>
      <c r="C38" s="11">
        <v>1363</v>
      </c>
      <c r="D38" s="11"/>
      <c r="E38" s="12">
        <v>1363</v>
      </c>
    </row>
    <row r="39" spans="2:5" ht="12" thickBot="1" x14ac:dyDescent="0.25">
      <c r="B39" s="5" t="s">
        <v>289</v>
      </c>
      <c r="C39" s="13">
        <v>682</v>
      </c>
      <c r="D39" s="13"/>
      <c r="E39" s="12">
        <v>682</v>
      </c>
    </row>
    <row r="40" spans="2:5" ht="12" thickBot="1" x14ac:dyDescent="0.25">
      <c r="B40" s="6" t="s">
        <v>288</v>
      </c>
      <c r="C40" s="11">
        <v>709</v>
      </c>
      <c r="D40" s="11"/>
      <c r="E40" s="12">
        <v>709</v>
      </c>
    </row>
    <row r="41" spans="2:5" ht="12" thickBot="1" x14ac:dyDescent="0.25">
      <c r="B41" s="5" t="s">
        <v>287</v>
      </c>
      <c r="C41" s="13">
        <v>474</v>
      </c>
      <c r="D41" s="13"/>
      <c r="E41" s="12">
        <v>474</v>
      </c>
    </row>
    <row r="42" spans="2:5" ht="12" thickBot="1" x14ac:dyDescent="0.25">
      <c r="B42" s="6" t="s">
        <v>286</v>
      </c>
      <c r="C42" s="11">
        <v>690</v>
      </c>
      <c r="D42" s="11">
        <v>23</v>
      </c>
      <c r="E42" s="12">
        <v>713</v>
      </c>
    </row>
    <row r="43" spans="2:5" ht="12" thickBot="1" x14ac:dyDescent="0.25">
      <c r="B43" s="5" t="s">
        <v>285</v>
      </c>
      <c r="C43" s="13">
        <v>5</v>
      </c>
      <c r="D43" s="13"/>
      <c r="E43" s="12">
        <v>5</v>
      </c>
    </row>
    <row r="44" spans="2:5" ht="12" thickBot="1" x14ac:dyDescent="0.25">
      <c r="B44" s="6" t="s">
        <v>284</v>
      </c>
      <c r="C44" s="11">
        <v>191</v>
      </c>
      <c r="D44" s="11"/>
      <c r="E44" s="12">
        <v>191</v>
      </c>
    </row>
    <row r="45" spans="2:5" ht="12" thickBot="1" x14ac:dyDescent="0.25">
      <c r="B45" s="5" t="s">
        <v>283</v>
      </c>
      <c r="C45" s="13">
        <v>125</v>
      </c>
      <c r="D45" s="13"/>
      <c r="E45" s="12">
        <v>125</v>
      </c>
    </row>
    <row r="46" spans="2:5" ht="12" thickBot="1" x14ac:dyDescent="0.25">
      <c r="B46" s="6" t="s">
        <v>282</v>
      </c>
      <c r="C46" s="11">
        <v>219</v>
      </c>
      <c r="D46" s="11"/>
      <c r="E46" s="12">
        <v>219</v>
      </c>
    </row>
    <row r="47" spans="2:5" ht="12" thickBot="1" x14ac:dyDescent="0.25">
      <c r="B47" s="5" t="s">
        <v>281</v>
      </c>
      <c r="C47" s="13">
        <v>413</v>
      </c>
      <c r="D47" s="13">
        <v>427</v>
      </c>
      <c r="E47" s="12">
        <v>840</v>
      </c>
    </row>
    <row r="48" spans="2:5" ht="12" thickBot="1" x14ac:dyDescent="0.25">
      <c r="B48" s="6" t="s">
        <v>280</v>
      </c>
      <c r="C48" s="11">
        <v>109</v>
      </c>
      <c r="D48" s="11"/>
      <c r="E48" s="12">
        <v>109</v>
      </c>
    </row>
    <row r="49" spans="2:5" ht="12" thickBot="1" x14ac:dyDescent="0.25">
      <c r="B49" s="5" t="s">
        <v>279</v>
      </c>
      <c r="C49" s="13">
        <v>209</v>
      </c>
      <c r="D49" s="13"/>
      <c r="E49" s="12">
        <v>209</v>
      </c>
    </row>
    <row r="50" spans="2:5" ht="12" thickBot="1" x14ac:dyDescent="0.25">
      <c r="B50" s="6" t="s">
        <v>278</v>
      </c>
      <c r="C50" s="11">
        <v>959</v>
      </c>
      <c r="D50" s="11">
        <v>16</v>
      </c>
      <c r="E50" s="12">
        <v>975</v>
      </c>
    </row>
    <row r="51" spans="2:5" ht="12" thickBot="1" x14ac:dyDescent="0.25">
      <c r="B51" s="5" t="s">
        <v>275</v>
      </c>
      <c r="C51" s="13">
        <v>150</v>
      </c>
      <c r="D51" s="13"/>
      <c r="E51" s="12">
        <v>150</v>
      </c>
    </row>
    <row r="52" spans="2:5" ht="12" thickBot="1" x14ac:dyDescent="0.25">
      <c r="B52" s="6" t="s">
        <v>277</v>
      </c>
      <c r="C52" s="11">
        <v>72</v>
      </c>
      <c r="D52" s="11"/>
      <c r="E52" s="12">
        <v>72</v>
      </c>
    </row>
    <row r="53" spans="2:5" ht="12" thickBot="1" x14ac:dyDescent="0.25">
      <c r="B53" s="5" t="s">
        <v>276</v>
      </c>
      <c r="C53" s="13">
        <v>45</v>
      </c>
      <c r="D53" s="13"/>
      <c r="E53" s="12">
        <v>45</v>
      </c>
    </row>
    <row r="54" spans="2:5" ht="12" thickBot="1" x14ac:dyDescent="0.25">
      <c r="B54" s="6" t="s">
        <v>274</v>
      </c>
      <c r="C54" s="11">
        <v>193</v>
      </c>
      <c r="D54" s="11"/>
      <c r="E54" s="12">
        <v>193</v>
      </c>
    </row>
    <row r="55" spans="2:5" ht="12" thickBot="1" x14ac:dyDescent="0.25">
      <c r="B55" s="5" t="s">
        <v>273</v>
      </c>
      <c r="C55" s="13">
        <v>5</v>
      </c>
      <c r="D55" s="13"/>
      <c r="E55" s="12">
        <v>5</v>
      </c>
    </row>
    <row r="56" spans="2:5" ht="12" thickBot="1" x14ac:dyDescent="0.25">
      <c r="B56" s="6" t="s">
        <v>272</v>
      </c>
      <c r="C56" s="11">
        <v>1263</v>
      </c>
      <c r="D56" s="11"/>
      <c r="E56" s="12">
        <v>1263</v>
      </c>
    </row>
    <row r="57" spans="2:5" ht="12" thickBot="1" x14ac:dyDescent="0.25">
      <c r="B57" s="5" t="s">
        <v>271</v>
      </c>
      <c r="C57" s="13">
        <v>35</v>
      </c>
      <c r="D57" s="13"/>
      <c r="E57" s="12">
        <v>35</v>
      </c>
    </row>
    <row r="58" spans="2:5" ht="12" thickBot="1" x14ac:dyDescent="0.25">
      <c r="B58" s="6" t="s">
        <v>270</v>
      </c>
      <c r="C58" s="11">
        <v>496</v>
      </c>
      <c r="D58" s="11"/>
      <c r="E58" s="12">
        <v>496</v>
      </c>
    </row>
    <row r="59" spans="2:5" ht="12" thickBot="1" x14ac:dyDescent="0.25">
      <c r="B59" s="5" t="s">
        <v>269</v>
      </c>
      <c r="C59" s="13">
        <v>1113</v>
      </c>
      <c r="D59" s="13"/>
      <c r="E59" s="12">
        <v>1113</v>
      </c>
    </row>
    <row r="60" spans="2:5" x14ac:dyDescent="0.2">
      <c r="B60" s="26" t="s">
        <v>84</v>
      </c>
      <c r="C60" s="31">
        <v>40130</v>
      </c>
      <c r="D60" s="31">
        <v>8509</v>
      </c>
      <c r="E60" s="32">
        <v>48639</v>
      </c>
    </row>
    <row r="62" spans="2:5" ht="11.25" customHeight="1" x14ac:dyDescent="0.2">
      <c r="B62" s="124" t="s">
        <v>66</v>
      </c>
      <c r="C62" s="124"/>
      <c r="D62" s="124"/>
      <c r="E62" s="124"/>
    </row>
    <row r="64" spans="2:5" ht="11.25" customHeight="1" x14ac:dyDescent="0.2">
      <c r="B64" s="117" t="s">
        <v>65</v>
      </c>
      <c r="C64" s="117"/>
      <c r="D64" s="117"/>
      <c r="E64" s="117"/>
    </row>
  </sheetData>
  <mergeCells count="4">
    <mergeCell ref="B9:F9"/>
    <mergeCell ref="B10:F10"/>
    <mergeCell ref="B62:E62"/>
    <mergeCell ref="B64:E64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F174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4.5703125" style="3" customWidth="1"/>
    <col min="3" max="3" width="15.7109375" style="3" customWidth="1"/>
    <col min="4" max="4" width="15.85546875" style="3" customWidth="1"/>
    <col min="5" max="5" width="6.85546875" style="3" customWidth="1"/>
    <col min="6" max="6" width="6.140625" style="3" customWidth="1"/>
    <col min="7" max="16384" width="11.42578125" style="3"/>
  </cols>
  <sheetData>
    <row r="9" spans="2:6" ht="12.75" customHeight="1" x14ac:dyDescent="0.2">
      <c r="B9" s="114" t="s">
        <v>139</v>
      </c>
      <c r="C9" s="114"/>
      <c r="D9" s="114"/>
      <c r="E9" s="114"/>
      <c r="F9" s="114"/>
    </row>
    <row r="10" spans="2:6" ht="12.75" x14ac:dyDescent="0.2">
      <c r="B10" s="114"/>
      <c r="C10" s="114"/>
      <c r="D10" s="114"/>
      <c r="E10" s="114"/>
      <c r="F10" s="114"/>
    </row>
    <row r="11" spans="2:6" x14ac:dyDescent="0.2">
      <c r="B11" s="30" t="s">
        <v>80</v>
      </c>
      <c r="F11" s="29" t="s">
        <v>75</v>
      </c>
    </row>
    <row r="12" spans="2:6" x14ac:dyDescent="0.2">
      <c r="B12" s="8" t="s">
        <v>810</v>
      </c>
    </row>
    <row r="13" spans="2:6" x14ac:dyDescent="0.2">
      <c r="B13" s="28" t="s">
        <v>812</v>
      </c>
      <c r="C13" s="9" t="s">
        <v>71</v>
      </c>
      <c r="D13" s="9" t="s">
        <v>70</v>
      </c>
      <c r="E13" s="27" t="s">
        <v>82</v>
      </c>
    </row>
    <row r="14" spans="2:6" ht="12" thickBot="1" x14ac:dyDescent="0.25">
      <c r="B14" s="6" t="s">
        <v>467</v>
      </c>
      <c r="C14" s="11">
        <v>235</v>
      </c>
      <c r="D14" s="11"/>
      <c r="E14" s="12">
        <v>235</v>
      </c>
    </row>
    <row r="15" spans="2:6" ht="12" thickBot="1" x14ac:dyDescent="0.25">
      <c r="B15" s="5" t="s">
        <v>466</v>
      </c>
      <c r="C15" s="13">
        <v>410</v>
      </c>
      <c r="D15" s="13"/>
      <c r="E15" s="12">
        <v>410</v>
      </c>
    </row>
    <row r="16" spans="2:6" ht="12" thickBot="1" x14ac:dyDescent="0.25">
      <c r="B16" s="6" t="s">
        <v>465</v>
      </c>
      <c r="C16" s="11">
        <v>46</v>
      </c>
      <c r="D16" s="11"/>
      <c r="E16" s="12">
        <v>46</v>
      </c>
    </row>
    <row r="17" spans="2:5" ht="12" thickBot="1" x14ac:dyDescent="0.25">
      <c r="B17" s="5" t="s">
        <v>464</v>
      </c>
      <c r="C17" s="13">
        <v>43</v>
      </c>
      <c r="D17" s="13"/>
      <c r="E17" s="12">
        <v>43</v>
      </c>
    </row>
    <row r="18" spans="2:5" ht="12" thickBot="1" x14ac:dyDescent="0.25">
      <c r="B18" s="6" t="s">
        <v>463</v>
      </c>
      <c r="C18" s="11">
        <v>90</v>
      </c>
      <c r="D18" s="11"/>
      <c r="E18" s="12">
        <v>90</v>
      </c>
    </row>
    <row r="19" spans="2:5" ht="12" thickBot="1" x14ac:dyDescent="0.25">
      <c r="B19" s="5" t="s">
        <v>462</v>
      </c>
      <c r="C19" s="13">
        <v>71</v>
      </c>
      <c r="D19" s="13"/>
      <c r="E19" s="12">
        <v>71</v>
      </c>
    </row>
    <row r="20" spans="2:5" ht="12" thickBot="1" x14ac:dyDescent="0.25">
      <c r="B20" s="6" t="s">
        <v>461</v>
      </c>
      <c r="C20" s="11">
        <v>43</v>
      </c>
      <c r="D20" s="11"/>
      <c r="E20" s="12">
        <v>43</v>
      </c>
    </row>
    <row r="21" spans="2:5" ht="12" thickBot="1" x14ac:dyDescent="0.25">
      <c r="B21" s="5" t="s">
        <v>460</v>
      </c>
      <c r="C21" s="13">
        <v>184</v>
      </c>
      <c r="D21" s="13"/>
      <c r="E21" s="12">
        <v>184</v>
      </c>
    </row>
    <row r="22" spans="2:5" ht="12" thickBot="1" x14ac:dyDescent="0.25">
      <c r="B22" s="6" t="s">
        <v>457</v>
      </c>
      <c r="C22" s="11">
        <v>955</v>
      </c>
      <c r="D22" s="11"/>
      <c r="E22" s="12">
        <v>955</v>
      </c>
    </row>
    <row r="23" spans="2:5" ht="12" thickBot="1" x14ac:dyDescent="0.25">
      <c r="B23" s="5" t="s">
        <v>459</v>
      </c>
      <c r="C23" s="13">
        <v>49</v>
      </c>
      <c r="D23" s="13"/>
      <c r="E23" s="12">
        <v>49</v>
      </c>
    </row>
    <row r="24" spans="2:5" ht="12" thickBot="1" x14ac:dyDescent="0.25">
      <c r="B24" s="6" t="s">
        <v>458</v>
      </c>
      <c r="C24" s="11">
        <v>734</v>
      </c>
      <c r="D24" s="11">
        <v>39</v>
      </c>
      <c r="E24" s="12">
        <v>773</v>
      </c>
    </row>
    <row r="25" spans="2:5" ht="12" thickBot="1" x14ac:dyDescent="0.25">
      <c r="B25" s="5" t="s">
        <v>456</v>
      </c>
      <c r="C25" s="13">
        <v>125</v>
      </c>
      <c r="D25" s="13"/>
      <c r="E25" s="12">
        <v>125</v>
      </c>
    </row>
    <row r="26" spans="2:5" ht="12" thickBot="1" x14ac:dyDescent="0.25">
      <c r="B26" s="6" t="s">
        <v>455</v>
      </c>
      <c r="C26" s="11">
        <v>1743</v>
      </c>
      <c r="D26" s="11">
        <v>222</v>
      </c>
      <c r="E26" s="12">
        <v>1965</v>
      </c>
    </row>
    <row r="27" spans="2:5" ht="12" thickBot="1" x14ac:dyDescent="0.25">
      <c r="B27" s="5" t="s">
        <v>454</v>
      </c>
      <c r="C27" s="13">
        <v>240</v>
      </c>
      <c r="D27" s="13"/>
      <c r="E27" s="12">
        <v>240</v>
      </c>
    </row>
    <row r="28" spans="2:5" ht="12" thickBot="1" x14ac:dyDescent="0.25">
      <c r="B28" s="6" t="s">
        <v>453</v>
      </c>
      <c r="C28" s="11">
        <v>364</v>
      </c>
      <c r="D28" s="11">
        <v>11</v>
      </c>
      <c r="E28" s="12">
        <v>375</v>
      </c>
    </row>
    <row r="29" spans="2:5" ht="12" thickBot="1" x14ac:dyDescent="0.25">
      <c r="B29" s="5" t="s">
        <v>452</v>
      </c>
      <c r="C29" s="13">
        <v>370</v>
      </c>
      <c r="D29" s="13">
        <v>220</v>
      </c>
      <c r="E29" s="12">
        <v>590</v>
      </c>
    </row>
    <row r="30" spans="2:5" ht="12" thickBot="1" x14ac:dyDescent="0.25">
      <c r="B30" s="6" t="s">
        <v>451</v>
      </c>
      <c r="C30" s="11">
        <v>111</v>
      </c>
      <c r="D30" s="11"/>
      <c r="E30" s="12">
        <v>111</v>
      </c>
    </row>
    <row r="31" spans="2:5" ht="12" thickBot="1" x14ac:dyDescent="0.25">
      <c r="B31" s="5" t="s">
        <v>450</v>
      </c>
      <c r="C31" s="13">
        <v>151</v>
      </c>
      <c r="D31" s="13"/>
      <c r="E31" s="12">
        <v>151</v>
      </c>
    </row>
    <row r="32" spans="2:5" ht="12" thickBot="1" x14ac:dyDescent="0.25">
      <c r="B32" s="6" t="s">
        <v>813</v>
      </c>
      <c r="C32" s="11">
        <v>12</v>
      </c>
      <c r="D32" s="11"/>
      <c r="E32" s="12">
        <v>12</v>
      </c>
    </row>
    <row r="33" spans="2:5" ht="12" thickBot="1" x14ac:dyDescent="0.25">
      <c r="B33" s="5" t="s">
        <v>449</v>
      </c>
      <c r="C33" s="13">
        <v>19</v>
      </c>
      <c r="D33" s="13"/>
      <c r="E33" s="12">
        <v>19</v>
      </c>
    </row>
    <row r="34" spans="2:5" ht="12" thickBot="1" x14ac:dyDescent="0.25">
      <c r="B34" s="6" t="s">
        <v>448</v>
      </c>
      <c r="C34" s="11">
        <v>408</v>
      </c>
      <c r="D34" s="11"/>
      <c r="E34" s="12">
        <v>408</v>
      </c>
    </row>
    <row r="35" spans="2:5" ht="12" thickBot="1" x14ac:dyDescent="0.25">
      <c r="B35" s="5" t="s">
        <v>447</v>
      </c>
      <c r="C35" s="13">
        <v>44</v>
      </c>
      <c r="D35" s="13"/>
      <c r="E35" s="12">
        <v>44</v>
      </c>
    </row>
    <row r="36" spans="2:5" ht="12" thickBot="1" x14ac:dyDescent="0.25">
      <c r="B36" s="6" t="s">
        <v>446</v>
      </c>
      <c r="C36" s="11">
        <v>1108</v>
      </c>
      <c r="D36" s="11"/>
      <c r="E36" s="12">
        <v>1108</v>
      </c>
    </row>
    <row r="37" spans="2:5" ht="12" thickBot="1" x14ac:dyDescent="0.25">
      <c r="B37" s="5" t="s">
        <v>445</v>
      </c>
      <c r="C37" s="13">
        <v>31</v>
      </c>
      <c r="D37" s="13"/>
      <c r="E37" s="12">
        <v>31</v>
      </c>
    </row>
    <row r="38" spans="2:5" ht="12" thickBot="1" x14ac:dyDescent="0.25">
      <c r="B38" s="6" t="s">
        <v>444</v>
      </c>
      <c r="C38" s="11">
        <v>163</v>
      </c>
      <c r="D38" s="11"/>
      <c r="E38" s="12">
        <v>163</v>
      </c>
    </row>
    <row r="39" spans="2:5" ht="12" thickBot="1" x14ac:dyDescent="0.25">
      <c r="B39" s="5" t="s">
        <v>443</v>
      </c>
      <c r="C39" s="13">
        <v>57</v>
      </c>
      <c r="D39" s="13"/>
      <c r="E39" s="12">
        <v>57</v>
      </c>
    </row>
    <row r="40" spans="2:5" ht="12" thickBot="1" x14ac:dyDescent="0.25">
      <c r="B40" s="6" t="s">
        <v>442</v>
      </c>
      <c r="C40" s="11">
        <v>1487</v>
      </c>
      <c r="D40" s="11">
        <v>11</v>
      </c>
      <c r="E40" s="12">
        <v>1498</v>
      </c>
    </row>
    <row r="41" spans="2:5" ht="12" thickBot="1" x14ac:dyDescent="0.25">
      <c r="B41" s="5" t="s">
        <v>441</v>
      </c>
      <c r="C41" s="13">
        <v>27</v>
      </c>
      <c r="D41" s="13"/>
      <c r="E41" s="12">
        <v>27</v>
      </c>
    </row>
    <row r="42" spans="2:5" ht="12" thickBot="1" x14ac:dyDescent="0.25">
      <c r="B42" s="6" t="s">
        <v>440</v>
      </c>
      <c r="C42" s="11">
        <v>668</v>
      </c>
      <c r="D42" s="11">
        <v>362</v>
      </c>
      <c r="E42" s="12">
        <v>1030</v>
      </c>
    </row>
    <row r="43" spans="2:5" ht="12" thickBot="1" x14ac:dyDescent="0.25">
      <c r="B43" s="5" t="s">
        <v>439</v>
      </c>
      <c r="C43" s="13">
        <v>160</v>
      </c>
      <c r="D43" s="13"/>
      <c r="E43" s="12">
        <v>160</v>
      </c>
    </row>
    <row r="44" spans="2:5" ht="12" thickBot="1" x14ac:dyDescent="0.25">
      <c r="B44" s="6" t="s">
        <v>438</v>
      </c>
      <c r="C44" s="11">
        <v>739</v>
      </c>
      <c r="D44" s="11">
        <v>22</v>
      </c>
      <c r="E44" s="12">
        <v>761</v>
      </c>
    </row>
    <row r="45" spans="2:5" ht="12" thickBot="1" x14ac:dyDescent="0.25">
      <c r="B45" s="5" t="s">
        <v>437</v>
      </c>
      <c r="C45" s="13">
        <v>489</v>
      </c>
      <c r="D45" s="13"/>
      <c r="E45" s="12">
        <v>489</v>
      </c>
    </row>
    <row r="46" spans="2:5" ht="12" thickBot="1" x14ac:dyDescent="0.25">
      <c r="B46" s="6" t="s">
        <v>436</v>
      </c>
      <c r="C46" s="11">
        <v>525</v>
      </c>
      <c r="D46" s="11"/>
      <c r="E46" s="12">
        <v>525</v>
      </c>
    </row>
    <row r="47" spans="2:5" ht="12" thickBot="1" x14ac:dyDescent="0.25">
      <c r="B47" s="5" t="s">
        <v>435</v>
      </c>
      <c r="C47" s="13">
        <v>90</v>
      </c>
      <c r="D47" s="13"/>
      <c r="E47" s="12">
        <v>90</v>
      </c>
    </row>
    <row r="48" spans="2:5" ht="12" thickBot="1" x14ac:dyDescent="0.25">
      <c r="B48" s="6" t="s">
        <v>434</v>
      </c>
      <c r="C48" s="11">
        <v>239</v>
      </c>
      <c r="D48" s="11"/>
      <c r="E48" s="12">
        <v>239</v>
      </c>
    </row>
    <row r="49" spans="2:5" ht="12" thickBot="1" x14ac:dyDescent="0.25">
      <c r="B49" s="5" t="s">
        <v>433</v>
      </c>
      <c r="C49" s="13">
        <v>369</v>
      </c>
      <c r="D49" s="13"/>
      <c r="E49" s="12">
        <v>369</v>
      </c>
    </row>
    <row r="50" spans="2:5" ht="12" thickBot="1" x14ac:dyDescent="0.25">
      <c r="B50" s="6" t="s">
        <v>432</v>
      </c>
      <c r="C50" s="11">
        <v>1514</v>
      </c>
      <c r="D50" s="11">
        <v>12</v>
      </c>
      <c r="E50" s="12">
        <v>1526</v>
      </c>
    </row>
    <row r="51" spans="2:5" ht="12" thickBot="1" x14ac:dyDescent="0.25">
      <c r="B51" s="5" t="s">
        <v>431</v>
      </c>
      <c r="C51" s="13">
        <v>646</v>
      </c>
      <c r="D51" s="13">
        <v>312</v>
      </c>
      <c r="E51" s="12">
        <v>958</v>
      </c>
    </row>
    <row r="52" spans="2:5" ht="12" thickBot="1" x14ac:dyDescent="0.25">
      <c r="B52" s="6" t="s">
        <v>430</v>
      </c>
      <c r="C52" s="11">
        <v>91</v>
      </c>
      <c r="D52" s="11"/>
      <c r="E52" s="12">
        <v>91</v>
      </c>
    </row>
    <row r="53" spans="2:5" ht="12" thickBot="1" x14ac:dyDescent="0.25">
      <c r="B53" s="5" t="s">
        <v>429</v>
      </c>
      <c r="C53" s="13">
        <v>66</v>
      </c>
      <c r="D53" s="13"/>
      <c r="E53" s="12">
        <v>66</v>
      </c>
    </row>
    <row r="54" spans="2:5" ht="12" thickBot="1" x14ac:dyDescent="0.25">
      <c r="B54" s="6" t="s">
        <v>428</v>
      </c>
      <c r="C54" s="11">
        <v>204</v>
      </c>
      <c r="D54" s="11"/>
      <c r="E54" s="12">
        <v>204</v>
      </c>
    </row>
    <row r="55" spans="2:5" ht="12" thickBot="1" x14ac:dyDescent="0.25">
      <c r="B55" s="5" t="s">
        <v>427</v>
      </c>
      <c r="C55" s="13">
        <v>70</v>
      </c>
      <c r="D55" s="13"/>
      <c r="E55" s="12">
        <v>70</v>
      </c>
    </row>
    <row r="56" spans="2:5" ht="12" thickBot="1" x14ac:dyDescent="0.25">
      <c r="B56" s="6" t="s">
        <v>426</v>
      </c>
      <c r="C56" s="11">
        <v>111</v>
      </c>
      <c r="D56" s="11"/>
      <c r="E56" s="12">
        <v>111</v>
      </c>
    </row>
    <row r="57" spans="2:5" ht="12" thickBot="1" x14ac:dyDescent="0.25">
      <c r="B57" s="5" t="s">
        <v>425</v>
      </c>
      <c r="C57" s="13">
        <v>158</v>
      </c>
      <c r="D57" s="13"/>
      <c r="E57" s="12">
        <v>158</v>
      </c>
    </row>
    <row r="58" spans="2:5" ht="12" thickBot="1" x14ac:dyDescent="0.25">
      <c r="B58" s="6" t="s">
        <v>424</v>
      </c>
      <c r="C58" s="11">
        <v>178</v>
      </c>
      <c r="D58" s="11"/>
      <c r="E58" s="12">
        <v>178</v>
      </c>
    </row>
    <row r="59" spans="2:5" ht="12" thickBot="1" x14ac:dyDescent="0.25">
      <c r="B59" s="5" t="s">
        <v>423</v>
      </c>
      <c r="C59" s="13">
        <v>142</v>
      </c>
      <c r="D59" s="13"/>
      <c r="E59" s="12">
        <v>142</v>
      </c>
    </row>
    <row r="60" spans="2:5" ht="12" thickBot="1" x14ac:dyDescent="0.25">
      <c r="B60" s="6" t="s">
        <v>422</v>
      </c>
      <c r="C60" s="11">
        <v>20</v>
      </c>
      <c r="D60" s="11"/>
      <c r="E60" s="12">
        <v>20</v>
      </c>
    </row>
    <row r="61" spans="2:5" ht="12" thickBot="1" x14ac:dyDescent="0.25">
      <c r="B61" s="5" t="s">
        <v>421</v>
      </c>
      <c r="C61" s="13">
        <v>109</v>
      </c>
      <c r="D61" s="13"/>
      <c r="E61" s="12">
        <v>109</v>
      </c>
    </row>
    <row r="62" spans="2:5" ht="12" thickBot="1" x14ac:dyDescent="0.25">
      <c r="B62" s="6" t="s">
        <v>420</v>
      </c>
      <c r="C62" s="11">
        <v>544</v>
      </c>
      <c r="D62" s="11"/>
      <c r="E62" s="12">
        <v>544</v>
      </c>
    </row>
    <row r="63" spans="2:5" ht="12" thickBot="1" x14ac:dyDescent="0.25">
      <c r="B63" s="5" t="s">
        <v>419</v>
      </c>
      <c r="C63" s="13">
        <v>833</v>
      </c>
      <c r="D63" s="13"/>
      <c r="E63" s="12">
        <v>833</v>
      </c>
    </row>
    <row r="64" spans="2:5" ht="12" thickBot="1" x14ac:dyDescent="0.25">
      <c r="B64" s="6" t="s">
        <v>418</v>
      </c>
      <c r="C64" s="11">
        <v>128</v>
      </c>
      <c r="D64" s="11"/>
      <c r="E64" s="12">
        <v>128</v>
      </c>
    </row>
    <row r="65" spans="2:5" ht="12" thickBot="1" x14ac:dyDescent="0.25">
      <c r="B65" s="5" t="s">
        <v>417</v>
      </c>
      <c r="C65" s="13">
        <v>1227</v>
      </c>
      <c r="D65" s="13"/>
      <c r="E65" s="12">
        <v>1227</v>
      </c>
    </row>
    <row r="66" spans="2:5" ht="12" thickBot="1" x14ac:dyDescent="0.25">
      <c r="B66" s="6" t="s">
        <v>416</v>
      </c>
      <c r="C66" s="11">
        <v>2127</v>
      </c>
      <c r="D66" s="11">
        <v>729</v>
      </c>
      <c r="E66" s="12">
        <v>2856</v>
      </c>
    </row>
    <row r="67" spans="2:5" ht="12" thickBot="1" x14ac:dyDescent="0.25">
      <c r="B67" s="5" t="s">
        <v>413</v>
      </c>
      <c r="C67" s="13">
        <v>930</v>
      </c>
      <c r="D67" s="13"/>
      <c r="E67" s="12">
        <v>930</v>
      </c>
    </row>
    <row r="68" spans="2:5" ht="12" thickBot="1" x14ac:dyDescent="0.25">
      <c r="B68" s="6" t="s">
        <v>415</v>
      </c>
      <c r="C68" s="11">
        <v>202</v>
      </c>
      <c r="D68" s="11"/>
      <c r="E68" s="12">
        <v>202</v>
      </c>
    </row>
    <row r="69" spans="2:5" ht="12" thickBot="1" x14ac:dyDescent="0.25">
      <c r="B69" s="5" t="s">
        <v>414</v>
      </c>
      <c r="C69" s="13">
        <v>148</v>
      </c>
      <c r="D69" s="13"/>
      <c r="E69" s="12">
        <v>148</v>
      </c>
    </row>
    <row r="70" spans="2:5" ht="12" thickBot="1" x14ac:dyDescent="0.25">
      <c r="B70" s="6" t="s">
        <v>412</v>
      </c>
      <c r="C70" s="11">
        <v>47</v>
      </c>
      <c r="D70" s="11"/>
      <c r="E70" s="12">
        <v>47</v>
      </c>
    </row>
    <row r="71" spans="2:5" ht="12" thickBot="1" x14ac:dyDescent="0.25">
      <c r="B71" s="5" t="s">
        <v>411</v>
      </c>
      <c r="C71" s="13">
        <v>43</v>
      </c>
      <c r="D71" s="13"/>
      <c r="E71" s="12">
        <v>43</v>
      </c>
    </row>
    <row r="72" spans="2:5" ht="12" thickBot="1" x14ac:dyDescent="0.25">
      <c r="B72" s="6" t="s">
        <v>410</v>
      </c>
      <c r="C72" s="11">
        <v>140</v>
      </c>
      <c r="D72" s="11"/>
      <c r="E72" s="12">
        <v>140</v>
      </c>
    </row>
    <row r="73" spans="2:5" ht="12" thickBot="1" x14ac:dyDescent="0.25">
      <c r="B73" s="5" t="s">
        <v>409</v>
      </c>
      <c r="C73" s="13">
        <v>5872</v>
      </c>
      <c r="D73" s="13">
        <v>1543</v>
      </c>
      <c r="E73" s="12">
        <v>7415</v>
      </c>
    </row>
    <row r="74" spans="2:5" ht="12" thickBot="1" x14ac:dyDescent="0.25">
      <c r="B74" s="6" t="s">
        <v>408</v>
      </c>
      <c r="C74" s="11">
        <v>186</v>
      </c>
      <c r="D74" s="11"/>
      <c r="E74" s="12">
        <v>186</v>
      </c>
    </row>
    <row r="75" spans="2:5" ht="12" thickBot="1" x14ac:dyDescent="0.25">
      <c r="B75" s="5" t="s">
        <v>407</v>
      </c>
      <c r="C75" s="13">
        <v>51</v>
      </c>
      <c r="D75" s="13"/>
      <c r="E75" s="12">
        <v>51</v>
      </c>
    </row>
    <row r="76" spans="2:5" ht="12" thickBot="1" x14ac:dyDescent="0.25">
      <c r="B76" s="6" t="s">
        <v>406</v>
      </c>
      <c r="C76" s="11">
        <v>38</v>
      </c>
      <c r="D76" s="11"/>
      <c r="E76" s="12">
        <v>38</v>
      </c>
    </row>
    <row r="77" spans="2:5" ht="12" thickBot="1" x14ac:dyDescent="0.25">
      <c r="B77" s="5" t="s">
        <v>405</v>
      </c>
      <c r="C77" s="13">
        <v>710</v>
      </c>
      <c r="D77" s="13"/>
      <c r="E77" s="12">
        <v>710</v>
      </c>
    </row>
    <row r="78" spans="2:5" ht="12" thickBot="1" x14ac:dyDescent="0.25">
      <c r="B78" s="6" t="s">
        <v>404</v>
      </c>
      <c r="C78" s="11">
        <v>1301</v>
      </c>
      <c r="D78" s="11">
        <v>276</v>
      </c>
      <c r="E78" s="12">
        <v>1577</v>
      </c>
    </row>
    <row r="79" spans="2:5" ht="12" thickBot="1" x14ac:dyDescent="0.25">
      <c r="B79" s="5" t="s">
        <v>403</v>
      </c>
      <c r="C79" s="13">
        <v>167</v>
      </c>
      <c r="D79" s="13"/>
      <c r="E79" s="12">
        <v>167</v>
      </c>
    </row>
    <row r="80" spans="2:5" ht="12" thickBot="1" x14ac:dyDescent="0.25">
      <c r="B80" s="6" t="s">
        <v>402</v>
      </c>
      <c r="C80" s="11">
        <v>112</v>
      </c>
      <c r="D80" s="11"/>
      <c r="E80" s="12">
        <v>112</v>
      </c>
    </row>
    <row r="81" spans="2:5" ht="12" thickBot="1" x14ac:dyDescent="0.25">
      <c r="B81" s="5" t="s">
        <v>401</v>
      </c>
      <c r="C81" s="13">
        <v>370</v>
      </c>
      <c r="D81" s="13"/>
      <c r="E81" s="12">
        <v>370</v>
      </c>
    </row>
    <row r="82" spans="2:5" ht="12" thickBot="1" x14ac:dyDescent="0.25">
      <c r="B82" s="6" t="s">
        <v>400</v>
      </c>
      <c r="C82" s="11">
        <v>119</v>
      </c>
      <c r="D82" s="11"/>
      <c r="E82" s="12">
        <v>119</v>
      </c>
    </row>
    <row r="83" spans="2:5" ht="12" thickBot="1" x14ac:dyDescent="0.25">
      <c r="B83" s="5" t="s">
        <v>399</v>
      </c>
      <c r="C83" s="13">
        <v>22</v>
      </c>
      <c r="D83" s="13"/>
      <c r="E83" s="12">
        <v>22</v>
      </c>
    </row>
    <row r="84" spans="2:5" ht="12" thickBot="1" x14ac:dyDescent="0.25">
      <c r="B84" s="6" t="s">
        <v>398</v>
      </c>
      <c r="C84" s="11">
        <v>85</v>
      </c>
      <c r="D84" s="11"/>
      <c r="E84" s="12">
        <v>85</v>
      </c>
    </row>
    <row r="85" spans="2:5" ht="12" thickBot="1" x14ac:dyDescent="0.25">
      <c r="B85" s="5" t="s">
        <v>397</v>
      </c>
      <c r="C85" s="13">
        <v>384</v>
      </c>
      <c r="D85" s="13"/>
      <c r="E85" s="12">
        <v>384</v>
      </c>
    </row>
    <row r="86" spans="2:5" ht="12" thickBot="1" x14ac:dyDescent="0.25">
      <c r="B86" s="6" t="s">
        <v>396</v>
      </c>
      <c r="C86" s="11">
        <v>55</v>
      </c>
      <c r="D86" s="11"/>
      <c r="E86" s="12">
        <v>55</v>
      </c>
    </row>
    <row r="87" spans="2:5" ht="12" thickBot="1" x14ac:dyDescent="0.25">
      <c r="B87" s="5" t="s">
        <v>395</v>
      </c>
      <c r="C87" s="13">
        <v>187</v>
      </c>
      <c r="D87" s="13"/>
      <c r="E87" s="12">
        <v>187</v>
      </c>
    </row>
    <row r="88" spans="2:5" ht="12" thickBot="1" x14ac:dyDescent="0.25">
      <c r="B88" s="6" t="s">
        <v>394</v>
      </c>
      <c r="C88" s="11">
        <v>282</v>
      </c>
      <c r="D88" s="11"/>
      <c r="E88" s="12">
        <v>282</v>
      </c>
    </row>
    <row r="89" spans="2:5" ht="12" thickBot="1" x14ac:dyDescent="0.25">
      <c r="B89" s="5" t="s">
        <v>393</v>
      </c>
      <c r="C89" s="13">
        <v>99</v>
      </c>
      <c r="D89" s="13"/>
      <c r="E89" s="12">
        <v>99</v>
      </c>
    </row>
    <row r="90" spans="2:5" ht="12" thickBot="1" x14ac:dyDescent="0.25">
      <c r="B90" s="6" t="s">
        <v>392</v>
      </c>
      <c r="C90" s="11">
        <v>396</v>
      </c>
      <c r="D90" s="11"/>
      <c r="E90" s="12">
        <v>396</v>
      </c>
    </row>
    <row r="91" spans="2:5" ht="12" thickBot="1" x14ac:dyDescent="0.25">
      <c r="B91" s="5" t="s">
        <v>391</v>
      </c>
      <c r="C91" s="13">
        <v>88</v>
      </c>
      <c r="D91" s="13"/>
      <c r="E91" s="12">
        <v>88</v>
      </c>
    </row>
    <row r="92" spans="2:5" ht="12" thickBot="1" x14ac:dyDescent="0.25">
      <c r="B92" s="6" t="s">
        <v>390</v>
      </c>
      <c r="C92" s="11">
        <v>1046</v>
      </c>
      <c r="D92" s="11"/>
      <c r="E92" s="12">
        <v>1046</v>
      </c>
    </row>
    <row r="93" spans="2:5" ht="12" thickBot="1" x14ac:dyDescent="0.25">
      <c r="B93" s="5" t="s">
        <v>389</v>
      </c>
      <c r="C93" s="13">
        <v>1342</v>
      </c>
      <c r="D93" s="13">
        <v>554</v>
      </c>
      <c r="E93" s="12">
        <v>1896</v>
      </c>
    </row>
    <row r="94" spans="2:5" ht="12" thickBot="1" x14ac:dyDescent="0.25">
      <c r="B94" s="6" t="s">
        <v>388</v>
      </c>
      <c r="C94" s="11">
        <v>462</v>
      </c>
      <c r="D94" s="11">
        <v>24</v>
      </c>
      <c r="E94" s="12">
        <v>486</v>
      </c>
    </row>
    <row r="95" spans="2:5" ht="12" thickBot="1" x14ac:dyDescent="0.25">
      <c r="B95" s="5" t="s">
        <v>387</v>
      </c>
      <c r="C95" s="13">
        <v>99</v>
      </c>
      <c r="D95" s="13"/>
      <c r="E95" s="12">
        <v>99</v>
      </c>
    </row>
    <row r="96" spans="2:5" ht="12" thickBot="1" x14ac:dyDescent="0.25">
      <c r="B96" s="6" t="s">
        <v>386</v>
      </c>
      <c r="C96" s="11">
        <v>23</v>
      </c>
      <c r="D96" s="11"/>
      <c r="E96" s="12">
        <v>23</v>
      </c>
    </row>
    <row r="97" spans="2:5" ht="12" thickBot="1" x14ac:dyDescent="0.25">
      <c r="B97" s="5" t="s">
        <v>385</v>
      </c>
      <c r="C97" s="13">
        <v>29</v>
      </c>
      <c r="D97" s="13"/>
      <c r="E97" s="12">
        <v>29</v>
      </c>
    </row>
    <row r="98" spans="2:5" ht="12" thickBot="1" x14ac:dyDescent="0.25">
      <c r="B98" s="6" t="s">
        <v>384</v>
      </c>
      <c r="C98" s="11">
        <v>10</v>
      </c>
      <c r="D98" s="11"/>
      <c r="E98" s="12">
        <v>10</v>
      </c>
    </row>
    <row r="99" spans="2:5" ht="12" thickBot="1" x14ac:dyDescent="0.25">
      <c r="B99" s="5" t="s">
        <v>383</v>
      </c>
      <c r="C99" s="13">
        <v>5</v>
      </c>
      <c r="D99" s="13"/>
      <c r="E99" s="12">
        <v>5</v>
      </c>
    </row>
    <row r="100" spans="2:5" ht="12" thickBot="1" x14ac:dyDescent="0.25">
      <c r="B100" s="6" t="s">
        <v>382</v>
      </c>
      <c r="C100" s="11">
        <v>99</v>
      </c>
      <c r="D100" s="11"/>
      <c r="E100" s="12">
        <v>99</v>
      </c>
    </row>
    <row r="101" spans="2:5" ht="12" thickBot="1" x14ac:dyDescent="0.25">
      <c r="B101" s="5" t="s">
        <v>381</v>
      </c>
      <c r="C101" s="13">
        <v>251</v>
      </c>
      <c r="D101" s="13"/>
      <c r="E101" s="12">
        <v>251</v>
      </c>
    </row>
    <row r="102" spans="2:5" ht="12" thickBot="1" x14ac:dyDescent="0.25">
      <c r="B102" s="6" t="s">
        <v>380</v>
      </c>
      <c r="C102" s="11">
        <v>159</v>
      </c>
      <c r="D102" s="11"/>
      <c r="E102" s="12">
        <v>159</v>
      </c>
    </row>
    <row r="103" spans="2:5" ht="12" thickBot="1" x14ac:dyDescent="0.25">
      <c r="B103" s="5" t="s">
        <v>376</v>
      </c>
      <c r="C103" s="13">
        <v>1273</v>
      </c>
      <c r="D103" s="13">
        <v>20</v>
      </c>
      <c r="E103" s="12">
        <v>1293</v>
      </c>
    </row>
    <row r="104" spans="2:5" ht="12" thickBot="1" x14ac:dyDescent="0.25">
      <c r="B104" s="6" t="s">
        <v>379</v>
      </c>
      <c r="C104" s="11">
        <v>523</v>
      </c>
      <c r="D104" s="11"/>
      <c r="E104" s="12">
        <v>523</v>
      </c>
    </row>
    <row r="105" spans="2:5" ht="12" thickBot="1" x14ac:dyDescent="0.25">
      <c r="B105" s="5" t="s">
        <v>378</v>
      </c>
      <c r="C105" s="13">
        <v>519</v>
      </c>
      <c r="D105" s="13"/>
      <c r="E105" s="12">
        <v>519</v>
      </c>
    </row>
    <row r="106" spans="2:5" ht="12" thickBot="1" x14ac:dyDescent="0.25">
      <c r="B106" s="6" t="s">
        <v>377</v>
      </c>
      <c r="C106" s="11">
        <v>1443</v>
      </c>
      <c r="D106" s="11">
        <v>309</v>
      </c>
      <c r="E106" s="12">
        <v>1752</v>
      </c>
    </row>
    <row r="107" spans="2:5" ht="12" thickBot="1" x14ac:dyDescent="0.25">
      <c r="B107" s="5" t="s">
        <v>375</v>
      </c>
      <c r="C107" s="13">
        <v>568</v>
      </c>
      <c r="D107" s="13"/>
      <c r="E107" s="12">
        <v>568</v>
      </c>
    </row>
    <row r="108" spans="2:5" ht="12" thickBot="1" x14ac:dyDescent="0.25">
      <c r="B108" s="6" t="s">
        <v>374</v>
      </c>
      <c r="C108" s="11">
        <v>474</v>
      </c>
      <c r="D108" s="11"/>
      <c r="E108" s="12">
        <v>474</v>
      </c>
    </row>
    <row r="109" spans="2:5" ht="12" thickBot="1" x14ac:dyDescent="0.25">
      <c r="B109" s="5" t="s">
        <v>373</v>
      </c>
      <c r="C109" s="13">
        <v>104</v>
      </c>
      <c r="D109" s="13"/>
      <c r="E109" s="12">
        <v>104</v>
      </c>
    </row>
    <row r="110" spans="2:5" ht="12" thickBot="1" x14ac:dyDescent="0.25">
      <c r="B110" s="6" t="s">
        <v>372</v>
      </c>
      <c r="C110" s="11">
        <v>72</v>
      </c>
      <c r="D110" s="11"/>
      <c r="E110" s="12">
        <v>72</v>
      </c>
    </row>
    <row r="111" spans="2:5" ht="12" thickBot="1" x14ac:dyDescent="0.25">
      <c r="B111" s="5" t="s">
        <v>371</v>
      </c>
      <c r="C111" s="13">
        <v>316</v>
      </c>
      <c r="D111" s="13">
        <v>191</v>
      </c>
      <c r="E111" s="12">
        <v>507</v>
      </c>
    </row>
    <row r="112" spans="2:5" ht="12" thickBot="1" x14ac:dyDescent="0.25">
      <c r="B112" s="6" t="s">
        <v>370</v>
      </c>
      <c r="C112" s="11">
        <v>64</v>
      </c>
      <c r="D112" s="11"/>
      <c r="E112" s="12">
        <v>64</v>
      </c>
    </row>
    <row r="113" spans="2:5" ht="12" thickBot="1" x14ac:dyDescent="0.25">
      <c r="B113" s="5" t="s">
        <v>369</v>
      </c>
      <c r="C113" s="13">
        <v>63</v>
      </c>
      <c r="D113" s="13"/>
      <c r="E113" s="12">
        <v>63</v>
      </c>
    </row>
    <row r="114" spans="2:5" ht="12" thickBot="1" x14ac:dyDescent="0.25">
      <c r="B114" s="6" t="s">
        <v>368</v>
      </c>
      <c r="C114" s="11">
        <v>323</v>
      </c>
      <c r="D114" s="11"/>
      <c r="E114" s="12">
        <v>323</v>
      </c>
    </row>
    <row r="115" spans="2:5" ht="12" thickBot="1" x14ac:dyDescent="0.25">
      <c r="B115" s="5" t="s">
        <v>367</v>
      </c>
      <c r="C115" s="13">
        <v>999</v>
      </c>
      <c r="D115" s="13"/>
      <c r="E115" s="12">
        <v>999</v>
      </c>
    </row>
    <row r="116" spans="2:5" ht="12" thickBot="1" x14ac:dyDescent="0.25">
      <c r="B116" s="6" t="s">
        <v>366</v>
      </c>
      <c r="C116" s="11">
        <v>3049</v>
      </c>
      <c r="D116" s="11">
        <v>780</v>
      </c>
      <c r="E116" s="12">
        <v>3829</v>
      </c>
    </row>
    <row r="117" spans="2:5" ht="12" thickBot="1" x14ac:dyDescent="0.25">
      <c r="B117" s="5" t="s">
        <v>365</v>
      </c>
      <c r="C117" s="13">
        <v>872</v>
      </c>
      <c r="D117" s="13">
        <v>17</v>
      </c>
      <c r="E117" s="12">
        <v>889</v>
      </c>
    </row>
    <row r="118" spans="2:5" ht="12" thickBot="1" x14ac:dyDescent="0.25">
      <c r="B118" s="6" t="s">
        <v>364</v>
      </c>
      <c r="C118" s="11">
        <v>356</v>
      </c>
      <c r="D118" s="11"/>
      <c r="E118" s="12">
        <v>356</v>
      </c>
    </row>
    <row r="119" spans="2:5" ht="12" thickBot="1" x14ac:dyDescent="0.25">
      <c r="B119" s="5" t="s">
        <v>363</v>
      </c>
      <c r="C119" s="13">
        <v>251</v>
      </c>
      <c r="D119" s="13"/>
      <c r="E119" s="12">
        <v>251</v>
      </c>
    </row>
    <row r="120" spans="2:5" ht="12" thickBot="1" x14ac:dyDescent="0.25">
      <c r="B120" s="6" t="s">
        <v>362</v>
      </c>
      <c r="C120" s="11">
        <v>583</v>
      </c>
      <c r="D120" s="11"/>
      <c r="E120" s="12">
        <v>583</v>
      </c>
    </row>
    <row r="121" spans="2:5" ht="12" thickBot="1" x14ac:dyDescent="0.25">
      <c r="B121" s="5" t="s">
        <v>361</v>
      </c>
      <c r="C121" s="13">
        <v>96</v>
      </c>
      <c r="D121" s="13"/>
      <c r="E121" s="12">
        <v>96</v>
      </c>
    </row>
    <row r="122" spans="2:5" ht="12" thickBot="1" x14ac:dyDescent="0.25">
      <c r="B122" s="6" t="s">
        <v>360</v>
      </c>
      <c r="C122" s="11">
        <v>399</v>
      </c>
      <c r="D122" s="11"/>
      <c r="E122" s="12">
        <v>399</v>
      </c>
    </row>
    <row r="123" spans="2:5" ht="12" thickBot="1" x14ac:dyDescent="0.25">
      <c r="B123" s="5" t="s">
        <v>359</v>
      </c>
      <c r="C123" s="13">
        <v>7</v>
      </c>
      <c r="D123" s="13"/>
      <c r="E123" s="12">
        <v>7</v>
      </c>
    </row>
    <row r="124" spans="2:5" ht="12" thickBot="1" x14ac:dyDescent="0.25">
      <c r="B124" s="6" t="s">
        <v>358</v>
      </c>
      <c r="C124" s="11">
        <v>9</v>
      </c>
      <c r="D124" s="11"/>
      <c r="E124" s="12">
        <v>9</v>
      </c>
    </row>
    <row r="125" spans="2:5" ht="12" thickBot="1" x14ac:dyDescent="0.25">
      <c r="B125" s="5" t="s">
        <v>357</v>
      </c>
      <c r="C125" s="13">
        <v>342</v>
      </c>
      <c r="D125" s="13"/>
      <c r="E125" s="12">
        <v>342</v>
      </c>
    </row>
    <row r="126" spans="2:5" ht="12" thickBot="1" x14ac:dyDescent="0.25">
      <c r="B126" s="6" t="s">
        <v>356</v>
      </c>
      <c r="C126" s="11">
        <v>167</v>
      </c>
      <c r="D126" s="11"/>
      <c r="E126" s="12">
        <v>167</v>
      </c>
    </row>
    <row r="127" spans="2:5" ht="12" thickBot="1" x14ac:dyDescent="0.25">
      <c r="B127" s="5" t="s">
        <v>355</v>
      </c>
      <c r="C127" s="13">
        <v>148</v>
      </c>
      <c r="D127" s="13"/>
      <c r="E127" s="12">
        <v>148</v>
      </c>
    </row>
    <row r="128" spans="2:5" ht="12" thickBot="1" x14ac:dyDescent="0.25">
      <c r="B128" s="6" t="s">
        <v>354</v>
      </c>
      <c r="C128" s="11">
        <v>62</v>
      </c>
      <c r="D128" s="11"/>
      <c r="E128" s="12">
        <v>62</v>
      </c>
    </row>
    <row r="129" spans="2:5" ht="12" thickBot="1" x14ac:dyDescent="0.25">
      <c r="B129" s="5" t="s">
        <v>353</v>
      </c>
      <c r="C129" s="13">
        <v>1880</v>
      </c>
      <c r="D129" s="13">
        <v>680</v>
      </c>
      <c r="E129" s="12">
        <v>2560</v>
      </c>
    </row>
    <row r="130" spans="2:5" ht="12" thickBot="1" x14ac:dyDescent="0.25">
      <c r="B130" s="6" t="s">
        <v>352</v>
      </c>
      <c r="C130" s="11">
        <v>163</v>
      </c>
      <c r="D130" s="11"/>
      <c r="E130" s="12">
        <v>163</v>
      </c>
    </row>
    <row r="131" spans="2:5" ht="12" thickBot="1" x14ac:dyDescent="0.25">
      <c r="B131" s="5" t="s">
        <v>351</v>
      </c>
      <c r="C131" s="13">
        <v>959</v>
      </c>
      <c r="D131" s="13"/>
      <c r="E131" s="12">
        <v>959</v>
      </c>
    </row>
    <row r="132" spans="2:5" ht="12" thickBot="1" x14ac:dyDescent="0.25">
      <c r="B132" s="6" t="s">
        <v>350</v>
      </c>
      <c r="C132" s="11">
        <v>49</v>
      </c>
      <c r="D132" s="11"/>
      <c r="E132" s="12">
        <v>49</v>
      </c>
    </row>
    <row r="133" spans="2:5" ht="12" thickBot="1" x14ac:dyDescent="0.25">
      <c r="B133" s="5" t="s">
        <v>349</v>
      </c>
      <c r="C133" s="13">
        <v>35</v>
      </c>
      <c r="D133" s="13"/>
      <c r="E133" s="12">
        <v>35</v>
      </c>
    </row>
    <row r="134" spans="2:5" ht="12" thickBot="1" x14ac:dyDescent="0.25">
      <c r="B134" s="6" t="s">
        <v>348</v>
      </c>
      <c r="C134" s="11">
        <v>115</v>
      </c>
      <c r="D134" s="11"/>
      <c r="E134" s="12">
        <v>115</v>
      </c>
    </row>
    <row r="135" spans="2:5" ht="12" thickBot="1" x14ac:dyDescent="0.25">
      <c r="B135" s="5" t="s">
        <v>347</v>
      </c>
      <c r="C135" s="13">
        <v>134</v>
      </c>
      <c r="D135" s="13"/>
      <c r="E135" s="12">
        <v>134</v>
      </c>
    </row>
    <row r="136" spans="2:5" ht="12" thickBot="1" x14ac:dyDescent="0.25">
      <c r="B136" s="6" t="s">
        <v>346</v>
      </c>
      <c r="C136" s="11">
        <v>82</v>
      </c>
      <c r="D136" s="11"/>
      <c r="E136" s="12">
        <v>82</v>
      </c>
    </row>
    <row r="137" spans="2:5" ht="12" thickBot="1" x14ac:dyDescent="0.25">
      <c r="B137" s="5" t="s">
        <v>345</v>
      </c>
      <c r="C137" s="13">
        <v>516</v>
      </c>
      <c r="D137" s="13"/>
      <c r="E137" s="12">
        <v>516</v>
      </c>
    </row>
    <row r="138" spans="2:5" ht="12" thickBot="1" x14ac:dyDescent="0.25">
      <c r="B138" s="6" t="s">
        <v>344</v>
      </c>
      <c r="C138" s="11">
        <v>307</v>
      </c>
      <c r="D138" s="11">
        <v>16</v>
      </c>
      <c r="E138" s="12">
        <v>323</v>
      </c>
    </row>
    <row r="139" spans="2:5" ht="12" thickBot="1" x14ac:dyDescent="0.25">
      <c r="B139" s="5" t="s">
        <v>343</v>
      </c>
      <c r="C139" s="13">
        <v>279</v>
      </c>
      <c r="D139" s="13"/>
      <c r="E139" s="12">
        <v>279</v>
      </c>
    </row>
    <row r="140" spans="2:5" ht="12" thickBot="1" x14ac:dyDescent="0.25">
      <c r="B140" s="6" t="s">
        <v>342</v>
      </c>
      <c r="C140" s="11">
        <v>60</v>
      </c>
      <c r="D140" s="11"/>
      <c r="E140" s="12">
        <v>60</v>
      </c>
    </row>
    <row r="141" spans="2:5" ht="12" thickBot="1" x14ac:dyDescent="0.25">
      <c r="B141" s="5" t="s">
        <v>341</v>
      </c>
      <c r="C141" s="13">
        <v>4739</v>
      </c>
      <c r="D141" s="13">
        <v>1089</v>
      </c>
      <c r="E141" s="12">
        <v>5828</v>
      </c>
    </row>
    <row r="142" spans="2:5" ht="12" thickBot="1" x14ac:dyDescent="0.25">
      <c r="B142" s="6" t="s">
        <v>340</v>
      </c>
      <c r="C142" s="11">
        <v>2197</v>
      </c>
      <c r="D142" s="11"/>
      <c r="E142" s="12">
        <v>2197</v>
      </c>
    </row>
    <row r="143" spans="2:5" ht="12" thickBot="1" x14ac:dyDescent="0.25">
      <c r="B143" s="5" t="s">
        <v>339</v>
      </c>
      <c r="C143" s="13">
        <v>10583</v>
      </c>
      <c r="D143" s="13">
        <v>10322</v>
      </c>
      <c r="E143" s="12">
        <v>20905</v>
      </c>
    </row>
    <row r="144" spans="2:5" ht="12" thickBot="1" x14ac:dyDescent="0.25">
      <c r="B144" s="6" t="s">
        <v>338</v>
      </c>
      <c r="C144" s="11">
        <v>149</v>
      </c>
      <c r="D144" s="11">
        <v>14</v>
      </c>
      <c r="E144" s="12">
        <v>163</v>
      </c>
    </row>
    <row r="145" spans="2:5" ht="12" thickBot="1" x14ac:dyDescent="0.25">
      <c r="B145" s="5" t="s">
        <v>75</v>
      </c>
      <c r="C145" s="13">
        <v>18324</v>
      </c>
      <c r="D145" s="13">
        <v>8035</v>
      </c>
      <c r="E145" s="12">
        <v>26359</v>
      </c>
    </row>
    <row r="146" spans="2:5" ht="12" thickBot="1" x14ac:dyDescent="0.25">
      <c r="B146" s="6" t="s">
        <v>337</v>
      </c>
      <c r="C146" s="11">
        <v>2569</v>
      </c>
      <c r="D146" s="11">
        <v>1185</v>
      </c>
      <c r="E146" s="12">
        <v>3754</v>
      </c>
    </row>
    <row r="147" spans="2:5" ht="12" thickBot="1" x14ac:dyDescent="0.25">
      <c r="B147" s="5" t="s">
        <v>336</v>
      </c>
      <c r="C147" s="13">
        <v>14</v>
      </c>
      <c r="D147" s="13"/>
      <c r="E147" s="12">
        <v>14</v>
      </c>
    </row>
    <row r="148" spans="2:5" ht="12" thickBot="1" x14ac:dyDescent="0.25">
      <c r="B148" s="6" t="s">
        <v>335</v>
      </c>
      <c r="C148" s="11">
        <v>34</v>
      </c>
      <c r="D148" s="11"/>
      <c r="E148" s="12">
        <v>34</v>
      </c>
    </row>
    <row r="149" spans="2:5" ht="12" thickBot="1" x14ac:dyDescent="0.25">
      <c r="B149" s="5" t="s">
        <v>334</v>
      </c>
      <c r="C149" s="13">
        <v>646</v>
      </c>
      <c r="D149" s="13"/>
      <c r="E149" s="12">
        <v>646</v>
      </c>
    </row>
    <row r="150" spans="2:5" ht="12" thickBot="1" x14ac:dyDescent="0.25">
      <c r="B150" s="6" t="s">
        <v>333</v>
      </c>
      <c r="C150" s="11">
        <v>176</v>
      </c>
      <c r="D150" s="11"/>
      <c r="E150" s="12">
        <v>176</v>
      </c>
    </row>
    <row r="151" spans="2:5" ht="12" thickBot="1" x14ac:dyDescent="0.25">
      <c r="B151" s="5" t="s">
        <v>332</v>
      </c>
      <c r="C151" s="13">
        <v>1575</v>
      </c>
      <c r="D151" s="13">
        <v>20</v>
      </c>
      <c r="E151" s="12">
        <v>1595</v>
      </c>
    </row>
    <row r="152" spans="2:5" ht="12" thickBot="1" x14ac:dyDescent="0.25">
      <c r="B152" s="6" t="s">
        <v>331</v>
      </c>
      <c r="C152" s="11">
        <v>239</v>
      </c>
      <c r="D152" s="11"/>
      <c r="E152" s="12">
        <v>239</v>
      </c>
    </row>
    <row r="153" spans="2:5" ht="12" thickBot="1" x14ac:dyDescent="0.25">
      <c r="B153" s="5" t="s">
        <v>330</v>
      </c>
      <c r="C153" s="13">
        <v>1192</v>
      </c>
      <c r="D153" s="13">
        <v>553</v>
      </c>
      <c r="E153" s="12">
        <v>1745</v>
      </c>
    </row>
    <row r="154" spans="2:5" ht="12" thickBot="1" x14ac:dyDescent="0.25">
      <c r="B154" s="6" t="s">
        <v>329</v>
      </c>
      <c r="C154" s="11">
        <v>550</v>
      </c>
      <c r="D154" s="11"/>
      <c r="E154" s="12">
        <v>550</v>
      </c>
    </row>
    <row r="155" spans="2:5" ht="12" thickBot="1" x14ac:dyDescent="0.25">
      <c r="B155" s="5" t="s">
        <v>328</v>
      </c>
      <c r="C155" s="13">
        <v>1103</v>
      </c>
      <c r="D155" s="13"/>
      <c r="E155" s="12">
        <v>1103</v>
      </c>
    </row>
    <row r="156" spans="2:5" ht="12" thickBot="1" x14ac:dyDescent="0.25">
      <c r="B156" s="6" t="s">
        <v>327</v>
      </c>
      <c r="C156" s="11">
        <v>90</v>
      </c>
      <c r="D156" s="11"/>
      <c r="E156" s="12">
        <v>90</v>
      </c>
    </row>
    <row r="157" spans="2:5" ht="12" thickBot="1" x14ac:dyDescent="0.25">
      <c r="B157" s="5" t="s">
        <v>326</v>
      </c>
      <c r="C157" s="13">
        <v>32</v>
      </c>
      <c r="D157" s="13"/>
      <c r="E157" s="12">
        <v>32</v>
      </c>
    </row>
    <row r="158" spans="2:5" ht="12" thickBot="1" x14ac:dyDescent="0.25">
      <c r="B158" s="6" t="s">
        <v>325</v>
      </c>
      <c r="C158" s="11">
        <v>46</v>
      </c>
      <c r="D158" s="11"/>
      <c r="E158" s="12">
        <v>46</v>
      </c>
    </row>
    <row r="159" spans="2:5" ht="12" thickBot="1" x14ac:dyDescent="0.25">
      <c r="B159" s="5" t="s">
        <v>324</v>
      </c>
      <c r="C159" s="13">
        <v>231</v>
      </c>
      <c r="D159" s="13"/>
      <c r="E159" s="12">
        <v>231</v>
      </c>
    </row>
    <row r="160" spans="2:5" ht="12" thickBot="1" x14ac:dyDescent="0.25">
      <c r="B160" s="6" t="s">
        <v>323</v>
      </c>
      <c r="C160" s="11">
        <v>50</v>
      </c>
      <c r="D160" s="11"/>
      <c r="E160" s="12">
        <v>50</v>
      </c>
    </row>
    <row r="161" spans="2:5" ht="12" thickBot="1" x14ac:dyDescent="0.25">
      <c r="B161" s="5" t="s">
        <v>322</v>
      </c>
      <c r="C161" s="13">
        <v>186</v>
      </c>
      <c r="D161" s="13"/>
      <c r="E161" s="12">
        <v>186</v>
      </c>
    </row>
    <row r="162" spans="2:5" ht="12" thickBot="1" x14ac:dyDescent="0.25">
      <c r="B162" s="6" t="s">
        <v>321</v>
      </c>
      <c r="C162" s="11">
        <v>196</v>
      </c>
      <c r="D162" s="11"/>
      <c r="E162" s="12">
        <v>196</v>
      </c>
    </row>
    <row r="163" spans="2:5" ht="12" thickBot="1" x14ac:dyDescent="0.25">
      <c r="B163" s="5" t="s">
        <v>320</v>
      </c>
      <c r="C163" s="13">
        <v>258</v>
      </c>
      <c r="D163" s="13"/>
      <c r="E163" s="12">
        <v>258</v>
      </c>
    </row>
    <row r="164" spans="2:5" ht="12" thickBot="1" x14ac:dyDescent="0.25">
      <c r="B164" s="6" t="s">
        <v>319</v>
      </c>
      <c r="C164" s="11">
        <v>220</v>
      </c>
      <c r="D164" s="11"/>
      <c r="E164" s="12">
        <v>220</v>
      </c>
    </row>
    <row r="165" spans="2:5" ht="12" thickBot="1" x14ac:dyDescent="0.25">
      <c r="B165" s="5" t="s">
        <v>318</v>
      </c>
      <c r="C165" s="13">
        <v>720</v>
      </c>
      <c r="D165" s="13"/>
      <c r="E165" s="12">
        <v>720</v>
      </c>
    </row>
    <row r="166" spans="2:5" ht="12" thickBot="1" x14ac:dyDescent="0.25">
      <c r="B166" s="6" t="s">
        <v>317</v>
      </c>
      <c r="C166" s="11">
        <v>1157</v>
      </c>
      <c r="D166" s="11">
        <v>37</v>
      </c>
      <c r="E166" s="12">
        <v>1194</v>
      </c>
    </row>
    <row r="167" spans="2:5" ht="12" thickBot="1" x14ac:dyDescent="0.25">
      <c r="B167" s="5" t="s">
        <v>316</v>
      </c>
      <c r="C167" s="13">
        <v>476</v>
      </c>
      <c r="D167" s="13"/>
      <c r="E167" s="12">
        <v>476</v>
      </c>
    </row>
    <row r="168" spans="2:5" ht="12" thickBot="1" x14ac:dyDescent="0.25">
      <c r="B168" s="6" t="s">
        <v>315</v>
      </c>
      <c r="C168" s="11">
        <v>179</v>
      </c>
      <c r="D168" s="11"/>
      <c r="E168" s="12">
        <v>179</v>
      </c>
    </row>
    <row r="169" spans="2:5" ht="12" thickBot="1" x14ac:dyDescent="0.25">
      <c r="B169" s="5" t="s">
        <v>314</v>
      </c>
      <c r="C169" s="13">
        <v>2816</v>
      </c>
      <c r="D169" s="13">
        <v>31</v>
      </c>
      <c r="E169" s="12">
        <v>2847</v>
      </c>
    </row>
    <row r="170" spans="2:5" x14ac:dyDescent="0.2">
      <c r="B170" s="26" t="s">
        <v>84</v>
      </c>
      <c r="C170" s="31">
        <v>104734</v>
      </c>
      <c r="D170" s="31">
        <v>27636</v>
      </c>
      <c r="E170" s="32">
        <v>132370</v>
      </c>
    </row>
    <row r="172" spans="2:5" ht="11.25" customHeight="1" x14ac:dyDescent="0.2">
      <c r="B172" s="124" t="s">
        <v>66</v>
      </c>
      <c r="C172" s="124"/>
      <c r="D172" s="124"/>
      <c r="E172" s="124"/>
    </row>
    <row r="174" spans="2:5" ht="11.25" customHeight="1" x14ac:dyDescent="0.2">
      <c r="B174" s="117" t="s">
        <v>65</v>
      </c>
      <c r="C174" s="117"/>
      <c r="D174" s="117"/>
      <c r="E174" s="117"/>
    </row>
  </sheetData>
  <mergeCells count="4">
    <mergeCell ref="B9:F9"/>
    <mergeCell ref="B10:F10"/>
    <mergeCell ref="B172:E172"/>
    <mergeCell ref="B174:E174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E72"/>
  <sheetViews>
    <sheetView showGridLines="0" workbookViewId="0"/>
  </sheetViews>
  <sheetFormatPr baseColWidth="10" defaultRowHeight="11.25" x14ac:dyDescent="0.2"/>
  <cols>
    <col min="1" max="1" width="11.42578125" style="3"/>
    <col min="2" max="2" width="23.7109375" style="3" customWidth="1"/>
    <col min="3" max="3" width="36.140625" style="3" customWidth="1"/>
    <col min="4" max="4" width="12.7109375" style="3" customWidth="1"/>
    <col min="5" max="5" width="11.42578125" style="3" customWidth="1"/>
    <col min="6" max="16384" width="11.42578125" style="3"/>
  </cols>
  <sheetData>
    <row r="9" spans="2:5" ht="12.75" customHeight="1" x14ac:dyDescent="0.2">
      <c r="B9" s="114" t="s">
        <v>506</v>
      </c>
      <c r="C9" s="114"/>
      <c r="D9" s="114"/>
      <c r="E9" s="114"/>
    </row>
    <row r="10" spans="2:5" ht="12.75" x14ac:dyDescent="0.2">
      <c r="B10" s="114"/>
      <c r="C10" s="114"/>
      <c r="D10" s="114"/>
      <c r="E10" s="114"/>
    </row>
    <row r="11" spans="2:5" x14ac:dyDescent="0.2">
      <c r="B11" s="30" t="s">
        <v>80</v>
      </c>
      <c r="E11" s="29" t="s">
        <v>79</v>
      </c>
    </row>
    <row r="12" spans="2:5" ht="12" thickBot="1" x14ac:dyDescent="0.25">
      <c r="B12" s="8" t="s">
        <v>810</v>
      </c>
    </row>
    <row r="13" spans="2:5" ht="12" thickTop="1" x14ac:dyDescent="0.2">
      <c r="B13" s="47" t="s">
        <v>505</v>
      </c>
      <c r="C13" s="47" t="s">
        <v>504</v>
      </c>
      <c r="D13" s="48" t="s">
        <v>503</v>
      </c>
    </row>
    <row r="14" spans="2:5" x14ac:dyDescent="0.2">
      <c r="B14" s="125" t="s">
        <v>137</v>
      </c>
      <c r="C14" s="49" t="s">
        <v>137</v>
      </c>
      <c r="D14" s="51">
        <v>33</v>
      </c>
    </row>
    <row r="15" spans="2:5" x14ac:dyDescent="0.2">
      <c r="B15" s="127"/>
      <c r="C15" s="50" t="s">
        <v>502</v>
      </c>
      <c r="D15" s="52">
        <v>9</v>
      </c>
    </row>
    <row r="16" spans="2:5" x14ac:dyDescent="0.2">
      <c r="B16" s="126"/>
      <c r="C16" s="49" t="s">
        <v>501</v>
      </c>
      <c r="D16" s="51">
        <v>7</v>
      </c>
    </row>
    <row r="17" spans="2:4" x14ac:dyDescent="0.2">
      <c r="B17" s="125" t="s">
        <v>136</v>
      </c>
      <c r="C17" s="50" t="s">
        <v>138</v>
      </c>
      <c r="D17" s="52">
        <v>26</v>
      </c>
    </row>
    <row r="18" spans="2:4" x14ac:dyDescent="0.2">
      <c r="B18" s="127"/>
      <c r="C18" s="49" t="s">
        <v>136</v>
      </c>
      <c r="D18" s="51">
        <v>31</v>
      </c>
    </row>
    <row r="19" spans="2:4" x14ac:dyDescent="0.2">
      <c r="B19" s="126"/>
      <c r="C19" s="50" t="s">
        <v>500</v>
      </c>
      <c r="D19" s="52">
        <v>15</v>
      </c>
    </row>
    <row r="20" spans="2:4" x14ac:dyDescent="0.2">
      <c r="B20" s="125" t="s">
        <v>135</v>
      </c>
      <c r="C20" s="49" t="s">
        <v>814</v>
      </c>
      <c r="D20" s="51">
        <v>53</v>
      </c>
    </row>
    <row r="21" spans="2:4" x14ac:dyDescent="0.2">
      <c r="B21" s="127"/>
      <c r="C21" s="50" t="s">
        <v>499</v>
      </c>
      <c r="D21" s="52">
        <v>16</v>
      </c>
    </row>
    <row r="22" spans="2:4" x14ac:dyDescent="0.2">
      <c r="B22" s="126"/>
      <c r="C22" s="49" t="s">
        <v>498</v>
      </c>
      <c r="D22" s="51">
        <v>15</v>
      </c>
    </row>
    <row r="23" spans="2:4" x14ac:dyDescent="0.2">
      <c r="B23" s="125" t="s">
        <v>129</v>
      </c>
      <c r="C23" s="50" t="s">
        <v>129</v>
      </c>
      <c r="D23" s="52">
        <v>32</v>
      </c>
    </row>
    <row r="24" spans="2:4" x14ac:dyDescent="0.2">
      <c r="B24" s="126"/>
      <c r="C24" s="49" t="s">
        <v>497</v>
      </c>
      <c r="D24" s="51">
        <v>11</v>
      </c>
    </row>
    <row r="25" spans="2:4" x14ac:dyDescent="0.2">
      <c r="B25" s="125" t="s">
        <v>127</v>
      </c>
      <c r="C25" s="50" t="s">
        <v>496</v>
      </c>
      <c r="D25" s="52">
        <v>25</v>
      </c>
    </row>
    <row r="26" spans="2:4" x14ac:dyDescent="0.2">
      <c r="B26" s="127"/>
      <c r="C26" s="49" t="s">
        <v>127</v>
      </c>
      <c r="D26" s="51">
        <v>24</v>
      </c>
    </row>
    <row r="27" spans="2:4" x14ac:dyDescent="0.2">
      <c r="B27" s="126"/>
      <c r="C27" s="50" t="s">
        <v>495</v>
      </c>
      <c r="D27" s="52">
        <v>8</v>
      </c>
    </row>
    <row r="28" spans="2:4" x14ac:dyDescent="0.2">
      <c r="B28" s="125" t="s">
        <v>123</v>
      </c>
      <c r="C28" s="49" t="s">
        <v>123</v>
      </c>
      <c r="D28" s="51">
        <v>106</v>
      </c>
    </row>
    <row r="29" spans="2:4" x14ac:dyDescent="0.2">
      <c r="B29" s="127"/>
      <c r="C29" s="50" t="s">
        <v>494</v>
      </c>
      <c r="D29" s="52">
        <v>55</v>
      </c>
    </row>
    <row r="30" spans="2:4" x14ac:dyDescent="0.2">
      <c r="B30" s="126"/>
      <c r="C30" s="49" t="s">
        <v>493</v>
      </c>
      <c r="D30" s="51">
        <v>26</v>
      </c>
    </row>
    <row r="31" spans="2:4" x14ac:dyDescent="0.2">
      <c r="B31" s="125" t="s">
        <v>116</v>
      </c>
      <c r="C31" s="50" t="s">
        <v>492</v>
      </c>
      <c r="D31" s="52">
        <v>68</v>
      </c>
    </row>
    <row r="32" spans="2:4" x14ac:dyDescent="0.2">
      <c r="B32" s="127"/>
      <c r="C32" s="49" t="s">
        <v>491</v>
      </c>
      <c r="D32" s="51">
        <v>34</v>
      </c>
    </row>
    <row r="33" spans="2:4" x14ac:dyDescent="0.2">
      <c r="B33" s="127"/>
      <c r="C33" s="50" t="s">
        <v>490</v>
      </c>
      <c r="D33" s="52">
        <v>8</v>
      </c>
    </row>
    <row r="34" spans="2:4" x14ac:dyDescent="0.2">
      <c r="B34" s="126"/>
      <c r="C34" s="49" t="s">
        <v>489</v>
      </c>
      <c r="D34" s="51">
        <v>20</v>
      </c>
    </row>
    <row r="35" spans="2:4" x14ac:dyDescent="0.2">
      <c r="B35" s="125" t="s">
        <v>115</v>
      </c>
      <c r="C35" s="50" t="s">
        <v>115</v>
      </c>
      <c r="D35" s="52">
        <v>79</v>
      </c>
    </row>
    <row r="36" spans="2:4" x14ac:dyDescent="0.2">
      <c r="B36" s="126"/>
      <c r="C36" s="49" t="s">
        <v>488</v>
      </c>
      <c r="D36" s="51">
        <v>26</v>
      </c>
    </row>
    <row r="37" spans="2:4" x14ac:dyDescent="0.2">
      <c r="B37" s="125" t="s">
        <v>111</v>
      </c>
      <c r="C37" s="50" t="s">
        <v>487</v>
      </c>
      <c r="D37" s="52">
        <v>23</v>
      </c>
    </row>
    <row r="38" spans="2:4" x14ac:dyDescent="0.2">
      <c r="B38" s="127"/>
      <c r="C38" s="49" t="s">
        <v>111</v>
      </c>
      <c r="D38" s="51">
        <v>40</v>
      </c>
    </row>
    <row r="39" spans="2:4" x14ac:dyDescent="0.2">
      <c r="B39" s="126"/>
      <c r="C39" s="50" t="s">
        <v>486</v>
      </c>
      <c r="D39" s="52">
        <v>10</v>
      </c>
    </row>
    <row r="40" spans="2:4" x14ac:dyDescent="0.2">
      <c r="B40" s="125" t="s">
        <v>103</v>
      </c>
      <c r="C40" s="49" t="s">
        <v>103</v>
      </c>
      <c r="D40" s="51">
        <v>57</v>
      </c>
    </row>
    <row r="41" spans="2:4" x14ac:dyDescent="0.2">
      <c r="B41" s="126"/>
      <c r="C41" s="50" t="s">
        <v>815</v>
      </c>
      <c r="D41" s="52">
        <v>13</v>
      </c>
    </row>
    <row r="42" spans="2:4" x14ac:dyDescent="0.2">
      <c r="B42" s="125" t="s">
        <v>100</v>
      </c>
      <c r="C42" s="49" t="s">
        <v>485</v>
      </c>
      <c r="D42" s="51">
        <v>39</v>
      </c>
    </row>
    <row r="43" spans="2:4" x14ac:dyDescent="0.2">
      <c r="B43" s="127"/>
      <c r="C43" s="50" t="s">
        <v>484</v>
      </c>
      <c r="D43" s="52">
        <v>13</v>
      </c>
    </row>
    <row r="44" spans="2:4" x14ac:dyDescent="0.2">
      <c r="B44" s="126"/>
      <c r="C44" s="49" t="s">
        <v>100</v>
      </c>
      <c r="D44" s="51">
        <v>59</v>
      </c>
    </row>
    <row r="45" spans="2:4" x14ac:dyDescent="0.2">
      <c r="B45" s="125" t="s">
        <v>98</v>
      </c>
      <c r="C45" s="50" t="s">
        <v>483</v>
      </c>
      <c r="D45" s="52">
        <v>26</v>
      </c>
    </row>
    <row r="46" spans="2:4" x14ac:dyDescent="0.2">
      <c r="B46" s="126"/>
      <c r="C46" s="49" t="s">
        <v>98</v>
      </c>
      <c r="D46" s="51">
        <v>50</v>
      </c>
    </row>
    <row r="47" spans="2:4" x14ac:dyDescent="0.2">
      <c r="B47" s="125" t="s">
        <v>97</v>
      </c>
      <c r="C47" s="50" t="s">
        <v>482</v>
      </c>
      <c r="D47" s="52">
        <v>15</v>
      </c>
    </row>
    <row r="48" spans="2:4" x14ac:dyDescent="0.2">
      <c r="B48" s="127"/>
      <c r="C48" s="49" t="s">
        <v>97</v>
      </c>
      <c r="D48" s="51">
        <v>32</v>
      </c>
    </row>
    <row r="49" spans="2:4" x14ac:dyDescent="0.2">
      <c r="B49" s="126"/>
      <c r="C49" s="50" t="s">
        <v>481</v>
      </c>
      <c r="D49" s="52">
        <v>11</v>
      </c>
    </row>
    <row r="50" spans="2:4" x14ac:dyDescent="0.2">
      <c r="B50" s="125" t="s">
        <v>96</v>
      </c>
      <c r="C50" s="49" t="s">
        <v>96</v>
      </c>
      <c r="D50" s="51">
        <v>94</v>
      </c>
    </row>
    <row r="51" spans="2:4" x14ac:dyDescent="0.2">
      <c r="B51" s="126"/>
      <c r="C51" s="50" t="s">
        <v>480</v>
      </c>
      <c r="D51" s="52">
        <v>17</v>
      </c>
    </row>
    <row r="52" spans="2:4" x14ac:dyDescent="0.2">
      <c r="B52" s="125" t="s">
        <v>95</v>
      </c>
      <c r="C52" s="49" t="s">
        <v>816</v>
      </c>
      <c r="D52" s="51">
        <v>7</v>
      </c>
    </row>
    <row r="53" spans="2:4" x14ac:dyDescent="0.2">
      <c r="B53" s="127"/>
      <c r="C53" s="50" t="s">
        <v>479</v>
      </c>
      <c r="D53" s="52">
        <v>7</v>
      </c>
    </row>
    <row r="54" spans="2:4" x14ac:dyDescent="0.2">
      <c r="B54" s="127"/>
      <c r="C54" s="49" t="s">
        <v>478</v>
      </c>
      <c r="D54" s="51">
        <v>13</v>
      </c>
    </row>
    <row r="55" spans="2:4" x14ac:dyDescent="0.2">
      <c r="B55" s="127"/>
      <c r="C55" s="50" t="s">
        <v>95</v>
      </c>
      <c r="D55" s="52">
        <v>23</v>
      </c>
    </row>
    <row r="56" spans="2:4" x14ac:dyDescent="0.2">
      <c r="B56" s="126"/>
      <c r="C56" s="49" t="s">
        <v>477</v>
      </c>
      <c r="D56" s="51">
        <v>21</v>
      </c>
    </row>
    <row r="57" spans="2:4" x14ac:dyDescent="0.2">
      <c r="B57" s="125" t="s">
        <v>94</v>
      </c>
      <c r="C57" s="50" t="s">
        <v>476</v>
      </c>
      <c r="D57" s="52">
        <v>13</v>
      </c>
    </row>
    <row r="58" spans="2:4" x14ac:dyDescent="0.2">
      <c r="B58" s="126"/>
      <c r="C58" s="49" t="s">
        <v>94</v>
      </c>
      <c r="D58" s="51">
        <v>52</v>
      </c>
    </row>
    <row r="59" spans="2:4" x14ac:dyDescent="0.2">
      <c r="B59" s="125" t="s">
        <v>90</v>
      </c>
      <c r="C59" s="50" t="s">
        <v>475</v>
      </c>
      <c r="D59" s="52">
        <v>34</v>
      </c>
    </row>
    <row r="60" spans="2:4" x14ac:dyDescent="0.2">
      <c r="B60" s="126"/>
      <c r="C60" s="49" t="s">
        <v>90</v>
      </c>
      <c r="D60" s="51">
        <v>136</v>
      </c>
    </row>
    <row r="61" spans="2:4" x14ac:dyDescent="0.2">
      <c r="B61" s="125" t="s">
        <v>87</v>
      </c>
      <c r="C61" s="50" t="s">
        <v>474</v>
      </c>
      <c r="D61" s="52">
        <v>30</v>
      </c>
    </row>
    <row r="62" spans="2:4" x14ac:dyDescent="0.2">
      <c r="B62" s="127"/>
      <c r="C62" s="49" t="s">
        <v>473</v>
      </c>
      <c r="D62" s="51">
        <v>6</v>
      </c>
    </row>
    <row r="63" spans="2:4" x14ac:dyDescent="0.2">
      <c r="B63" s="127"/>
      <c r="C63" s="50" t="s">
        <v>472</v>
      </c>
      <c r="D63" s="52">
        <v>25</v>
      </c>
    </row>
    <row r="64" spans="2:4" x14ac:dyDescent="0.2">
      <c r="B64" s="127"/>
      <c r="C64" s="49" t="s">
        <v>471</v>
      </c>
      <c r="D64" s="51">
        <v>12</v>
      </c>
    </row>
    <row r="65" spans="2:4" x14ac:dyDescent="0.2">
      <c r="B65" s="126"/>
      <c r="C65" s="50" t="s">
        <v>87</v>
      </c>
      <c r="D65" s="52">
        <v>27</v>
      </c>
    </row>
    <row r="66" spans="2:4" x14ac:dyDescent="0.2">
      <c r="B66" s="125" t="s">
        <v>85</v>
      </c>
      <c r="C66" s="49" t="s">
        <v>470</v>
      </c>
      <c r="D66" s="51">
        <v>6</v>
      </c>
    </row>
    <row r="67" spans="2:4" ht="12" thickBot="1" x14ac:dyDescent="0.25">
      <c r="B67" s="126"/>
      <c r="C67" s="50" t="s">
        <v>85</v>
      </c>
      <c r="D67" s="52">
        <v>98</v>
      </c>
    </row>
    <row r="68" spans="2:4" x14ac:dyDescent="0.2">
      <c r="B68" s="128" t="s">
        <v>469</v>
      </c>
      <c r="C68" s="129"/>
      <c r="D68" s="53">
        <v>1736</v>
      </c>
    </row>
    <row r="70" spans="2:4" ht="11.25" customHeight="1" x14ac:dyDescent="0.2">
      <c r="B70" s="124" t="s">
        <v>468</v>
      </c>
      <c r="C70" s="124"/>
      <c r="D70" s="124"/>
    </row>
    <row r="72" spans="2:4" ht="11.25" customHeight="1" x14ac:dyDescent="0.2">
      <c r="B72" s="117" t="s">
        <v>65</v>
      </c>
      <c r="C72" s="117"/>
      <c r="D72" s="117"/>
    </row>
  </sheetData>
  <mergeCells count="24">
    <mergeCell ref="B70:D70"/>
    <mergeCell ref="B72:D72"/>
    <mergeCell ref="B50:B51"/>
    <mergeCell ref="B52:B56"/>
    <mergeCell ref="B68:C68"/>
    <mergeCell ref="B61:B65"/>
    <mergeCell ref="B66:B67"/>
    <mergeCell ref="B57:B58"/>
    <mergeCell ref="B59:B60"/>
    <mergeCell ref="B9:E9"/>
    <mergeCell ref="B10:E10"/>
    <mergeCell ref="B23:B24"/>
    <mergeCell ref="B25:B27"/>
    <mergeCell ref="B28:B30"/>
    <mergeCell ref="B14:B16"/>
    <mergeCell ref="B17:B19"/>
    <mergeCell ref="B20:B22"/>
    <mergeCell ref="B45:B46"/>
    <mergeCell ref="B47:B49"/>
    <mergeCell ref="B31:B34"/>
    <mergeCell ref="B35:B36"/>
    <mergeCell ref="B37:B39"/>
    <mergeCell ref="B40:B41"/>
    <mergeCell ref="B42:B44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INDICE</vt:lpstr>
      <vt:lpstr>1.1.1.</vt:lpstr>
      <vt:lpstr>1.1.2.</vt:lpstr>
      <vt:lpstr>1.1.3. AB</vt:lpstr>
      <vt:lpstr>1.1.3. CR</vt:lpstr>
      <vt:lpstr>1.1.3. CU</vt:lpstr>
      <vt:lpstr>1.1.3. GU</vt:lpstr>
      <vt:lpstr>1.1.3. TO</vt:lpstr>
      <vt:lpstr>1.1.3A AB</vt:lpstr>
      <vt:lpstr>1.1.3A CR</vt:lpstr>
      <vt:lpstr>1.1.3A CU</vt:lpstr>
      <vt:lpstr>1.1.3A GU</vt:lpstr>
      <vt:lpstr>1.1.3A TO</vt:lpstr>
      <vt:lpstr>1.1.4.</vt:lpstr>
      <vt:lpstr>1.1.5.</vt:lpstr>
      <vt:lpstr>1.1.6.</vt:lpstr>
      <vt:lpstr>1.1.7.</vt:lpstr>
      <vt:lpstr>1.1.8.</vt:lpstr>
      <vt:lpstr>1.1.9. Infantil 1º ciclo</vt:lpstr>
      <vt:lpstr>1.1.9. Infantil 2º ciclo</vt:lpstr>
      <vt:lpstr>1.1.10. Primaria</vt:lpstr>
      <vt:lpstr>1.1.11. E.S.O.</vt:lpstr>
      <vt:lpstr>1.1.12. Bachillerato</vt:lpstr>
      <vt:lpstr>1.1.13. CFGM</vt:lpstr>
      <vt:lpstr>1.1.14. CFGS</vt:lpstr>
      <vt:lpstr>1.1.15. CFPB</vt:lpstr>
      <vt:lpstr>1.1.16. Infantil 1º ciclo</vt:lpstr>
      <vt:lpstr>1.1.16. Infantil 2º ciclo</vt:lpstr>
      <vt:lpstr>1.1.17. Primaria</vt:lpstr>
      <vt:lpstr>1.1.18. E.S.O.</vt:lpstr>
      <vt:lpstr>1.1.19. Bachillerato</vt:lpstr>
      <vt:lpstr>1.1.20. CFGM</vt:lpstr>
      <vt:lpstr>1.1.21. CFGS</vt:lpstr>
      <vt:lpstr>1.1.22. CFPB</vt:lpstr>
      <vt:lpstr>ANEXO I</vt:lpstr>
      <vt:lpstr>ANEXO II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mlrp02 MARIA LUISA ROMERO PEREIRA tfno:9252 66709</dc:creator>
  <cp:lastModifiedBy>pppo01 Pilar Polo Orozco tfno:9252 48989</cp:lastModifiedBy>
  <dcterms:created xsi:type="dcterms:W3CDTF">2021-10-19T10:16:57Z</dcterms:created>
  <dcterms:modified xsi:type="dcterms:W3CDTF">2022-09-27T07:48:57Z</dcterms:modified>
</cp:coreProperties>
</file>