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1. ALUMNADO\"/>
    </mc:Choice>
  </mc:AlternateContent>
  <bookViews>
    <workbookView xWindow="0" yWindow="0" windowWidth="28800" windowHeight="12300"/>
  </bookViews>
  <sheets>
    <sheet name="INDICE" sheetId="4" r:id="rId1"/>
    <sheet name="1.5.1." sheetId="2" r:id="rId2"/>
    <sheet name="Borrador 1 Repetidor" sheetId="5" state="hidden" r:id="rId3"/>
    <sheet name="1.5.2." sheetId="3" r:id="rId4"/>
    <sheet name="Borrador 2 Repetidor" sheetId="6" state="hidden" r:id="rId5"/>
  </sheets>
  <calcPr calcId="162913"/>
</workbook>
</file>

<file path=xl/calcChain.xml><?xml version="1.0" encoding="utf-8"?>
<calcChain xmlns="http://schemas.openxmlformats.org/spreadsheetml/2006/main">
  <c r="C6" i="6" l="1"/>
  <c r="C5" i="6"/>
  <c r="C4" i="6"/>
  <c r="B6" i="6"/>
  <c r="B5" i="6"/>
  <c r="B4" i="6"/>
  <c r="B8" i="5" l="1"/>
  <c r="B7" i="5"/>
  <c r="B6" i="5"/>
  <c r="C5" i="5"/>
  <c r="B5" i="5"/>
  <c r="C4" i="5"/>
  <c r="B4" i="5"/>
  <c r="C3" i="5"/>
  <c r="B3" i="5"/>
</calcChain>
</file>

<file path=xl/sharedStrings.xml><?xml version="1.0" encoding="utf-8"?>
<sst xmlns="http://schemas.openxmlformats.org/spreadsheetml/2006/main" count="70" uniqueCount="30">
  <si>
    <t>1.5.1 Alumnado repetidor por enseñanza y titularidad. Régimen General.</t>
  </si>
  <si>
    <t>2018 - 2019</t>
  </si>
  <si>
    <t>Alumnado Matriculado</t>
  </si>
  <si>
    <t>Alumnado Repetidor</t>
  </si>
  <si>
    <t>Tasa %</t>
  </si>
  <si>
    <t>Etapa Educativa (1)</t>
  </si>
  <si>
    <t>Centros Públicos</t>
  </si>
  <si>
    <t>Centros Privados</t>
  </si>
  <si>
    <t>Educación Primaria</t>
  </si>
  <si>
    <t>E.S.O.</t>
  </si>
  <si>
    <t>Bachillerato</t>
  </si>
  <si>
    <t>CFPB</t>
  </si>
  <si>
    <t>CFGM</t>
  </si>
  <si>
    <t>CFGS</t>
  </si>
  <si>
    <t>(1) En el curso 2013/2014 ya no se recoge el dato de alumnado repetidor en Ciclos Formativos de Formación Profesional</t>
  </si>
  <si>
    <t>Fuente: Consejería de Educación, Cultura y Deportes. Estadística oficial</t>
  </si>
  <si>
    <t>Total</t>
  </si>
  <si>
    <t>Mujeres</t>
  </si>
  <si>
    <t>Hombres</t>
  </si>
  <si>
    <t>1.5.2 Alumnado repetidor por enseñanza y sexo. Régimen General.</t>
  </si>
  <si>
    <t>ESTADÍSTICA ENSEÑANZAS NO UNIVERSITARIAS CASTILLA-LA MANCHA</t>
  </si>
  <si>
    <t>CURSO ACADÉMICO 2018/2019</t>
  </si>
  <si>
    <t xml:space="preserve">1. </t>
  </si>
  <si>
    <t>ALUMNADO</t>
  </si>
  <si>
    <t xml:space="preserve">1.5. </t>
  </si>
  <si>
    <t>Alumnado repetidor. Régimen General</t>
  </si>
  <si>
    <t>1.5.1.</t>
  </si>
  <si>
    <t>Alumnado repetidor por enseñanza y titularidad</t>
  </si>
  <si>
    <t>1.5.2.</t>
  </si>
  <si>
    <t>Alumnado repetidor por enseñanza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</si>
</sst>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B0B24"/>
      <name val="Arial"/>
      <family val="2"/>
    </font>
    <font>
      <b/>
      <sz val="8"/>
      <color rgb="FF3B0B24"/>
      <name val="Arial"/>
      <family val="2"/>
    </font>
    <font>
      <sz val="8"/>
      <color rgb="FF000000"/>
      <name val="Arial"/>
      <family val="2"/>
    </font>
    <font>
      <sz val="8"/>
      <color rgb="FF666666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BBBB"/>
        <bgColor indexed="64"/>
      </patternFill>
    </fill>
    <fill>
      <patternFill patternType="solid">
        <fgColor rgb="FFF2E7E7"/>
        <bgColor indexed="64"/>
      </patternFill>
    </fill>
    <fill>
      <patternFill patternType="solid">
        <fgColor rgb="FFE4CDCD"/>
        <bgColor indexed="64"/>
      </patternFill>
    </fill>
    <fill>
      <patternFill patternType="solid">
        <fgColor rgb="FF3B0B24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3B0B2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ck">
        <color rgb="FF3B0B24"/>
      </top>
      <bottom/>
      <diagonal/>
    </border>
    <border>
      <left/>
      <right style="thin">
        <color rgb="FF000000"/>
      </right>
      <top style="medium">
        <color rgb="FF3B0B24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3B0B24"/>
      </bottom>
      <diagonal/>
    </border>
    <border>
      <left/>
      <right/>
      <top style="thin">
        <color rgb="FF000000"/>
      </top>
      <bottom style="medium">
        <color rgb="FF3B0B24"/>
      </bottom>
      <diagonal/>
    </border>
    <border>
      <left/>
      <right style="thin">
        <color rgb="FF000000"/>
      </right>
      <top style="thin">
        <color rgb="FF000000"/>
      </top>
      <bottom style="medium">
        <color rgb="FF3B0B2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3B0B24"/>
      </bottom>
      <diagonal/>
    </border>
    <border>
      <left/>
      <right style="thin">
        <color auto="1"/>
      </right>
      <top style="thin">
        <color auto="1"/>
      </top>
      <bottom style="medium">
        <color rgb="FF3B0B24"/>
      </bottom>
      <diagonal/>
    </border>
    <border>
      <left style="thin">
        <color auto="1"/>
      </left>
      <right/>
      <top style="thick">
        <color rgb="FF3B0B24"/>
      </top>
      <bottom/>
      <diagonal/>
    </border>
    <border>
      <left/>
      <right style="thin">
        <color auto="1"/>
      </right>
      <top style="medium">
        <color rgb="FF3B0B24"/>
      </top>
      <bottom/>
      <diagonal/>
    </border>
    <border>
      <left style="thin">
        <color auto="1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</cellStyleXfs>
  <cellXfs count="56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0" fillId="33" borderId="10" xfId="0" applyFont="1" applyFill="1" applyBorder="1" applyAlignment="1">
      <alignment wrapText="1"/>
    </xf>
    <xf numFmtId="10" fontId="20" fillId="33" borderId="12" xfId="0" applyNumberFormat="1" applyFont="1" applyFill="1" applyBorder="1" applyAlignment="1">
      <alignment horizontal="right" wrapText="1"/>
    </xf>
    <xf numFmtId="10" fontId="20" fillId="35" borderId="12" xfId="0" applyNumberFormat="1" applyFont="1" applyFill="1" applyBorder="1" applyAlignment="1">
      <alignment horizontal="right" wrapText="1"/>
    </xf>
    <xf numFmtId="0" fontId="22" fillId="34" borderId="13" xfId="0" applyFont="1" applyFill="1" applyBorder="1" applyAlignment="1">
      <alignment horizontal="left" vertical="top" wrapText="1"/>
    </xf>
    <xf numFmtId="0" fontId="23" fillId="33" borderId="15" xfId="0" applyFont="1" applyFill="1" applyBorder="1" applyAlignment="1">
      <alignment horizontal="left" vertical="center" wrapText="1"/>
    </xf>
    <xf numFmtId="10" fontId="20" fillId="33" borderId="16" xfId="0" applyNumberFormat="1" applyFont="1" applyFill="1" applyBorder="1" applyAlignment="1">
      <alignment horizontal="right" wrapText="1"/>
    </xf>
    <xf numFmtId="0" fontId="23" fillId="35" borderId="15" xfId="0" applyFont="1" applyFill="1" applyBorder="1" applyAlignment="1">
      <alignment horizontal="left" vertical="center" wrapText="1"/>
    </xf>
    <xf numFmtId="10" fontId="20" fillId="35" borderId="16" xfId="0" applyNumberFormat="1" applyFont="1" applyFill="1" applyBorder="1" applyAlignment="1">
      <alignment horizontal="right" wrapText="1"/>
    </xf>
    <xf numFmtId="0" fontId="23" fillId="35" borderId="17" xfId="0" applyFont="1" applyFill="1" applyBorder="1" applyAlignment="1">
      <alignment horizontal="left" vertical="center" wrapText="1"/>
    </xf>
    <xf numFmtId="10" fontId="20" fillId="35" borderId="18" xfId="0" applyNumberFormat="1" applyFont="1" applyFill="1" applyBorder="1" applyAlignment="1">
      <alignment horizontal="right" wrapText="1"/>
    </xf>
    <xf numFmtId="10" fontId="20" fillId="35" borderId="19" xfId="0" applyNumberFormat="1" applyFont="1" applyFill="1" applyBorder="1" applyAlignment="1">
      <alignment horizontal="right" wrapText="1"/>
    </xf>
    <xf numFmtId="0" fontId="20" fillId="0" borderId="0" xfId="0" applyFont="1" applyAlignment="1">
      <alignment wrapText="1"/>
    </xf>
    <xf numFmtId="0" fontId="20" fillId="33" borderId="0" xfId="0" applyFont="1" applyFill="1" applyAlignment="1">
      <alignment wrapText="1"/>
    </xf>
    <xf numFmtId="0" fontId="24" fillId="0" borderId="0" xfId="0" applyFont="1" applyAlignment="1">
      <alignment wrapText="1"/>
    </xf>
    <xf numFmtId="10" fontId="25" fillId="36" borderId="23" xfId="0" applyNumberFormat="1" applyFont="1" applyFill="1" applyBorder="1" applyAlignment="1">
      <alignment horizontal="right" wrapText="1"/>
    </xf>
    <xf numFmtId="10" fontId="25" fillId="36" borderId="24" xfId="0" applyNumberFormat="1" applyFont="1" applyFill="1" applyBorder="1" applyAlignment="1">
      <alignment horizontal="right" wrapText="1"/>
    </xf>
    <xf numFmtId="0" fontId="26" fillId="37" borderId="25" xfId="0" applyFont="1" applyFill="1" applyBorder="1" applyAlignment="1">
      <alignment horizontal="left" vertical="top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3" fontId="20" fillId="33" borderId="12" xfId="0" applyNumberFormat="1" applyFont="1" applyFill="1" applyBorder="1" applyAlignment="1">
      <alignment horizontal="right" wrapText="1"/>
    </xf>
    <xf numFmtId="3" fontId="20" fillId="35" borderId="12" xfId="0" applyNumberFormat="1" applyFont="1" applyFill="1" applyBorder="1" applyAlignment="1">
      <alignment horizontal="right" wrapText="1"/>
    </xf>
    <xf numFmtId="3" fontId="25" fillId="36" borderId="24" xfId="0" applyNumberFormat="1" applyFont="1" applyFill="1" applyBorder="1" applyAlignment="1">
      <alignment horizontal="right" wrapText="1"/>
    </xf>
    <xf numFmtId="3" fontId="20" fillId="35" borderId="18" xfId="0" applyNumberFormat="1" applyFont="1" applyFill="1" applyBorder="1" applyAlignment="1">
      <alignment horizontal="right" wrapTex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" fillId="34" borderId="27" xfId="0" applyFont="1" applyFill="1" applyBorder="1" applyAlignment="1">
      <alignment horizontal="left" vertical="top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8" xfId="0" applyFont="1" applyFill="1" applyBorder="1" applyAlignment="1">
      <alignment horizontal="center" vertical="center" wrapText="1"/>
    </xf>
    <xf numFmtId="3" fontId="20" fillId="33" borderId="16" xfId="0" applyNumberFormat="1" applyFont="1" applyFill="1" applyBorder="1" applyAlignment="1">
      <alignment horizontal="right" wrapText="1"/>
    </xf>
    <xf numFmtId="3" fontId="20" fillId="35" borderId="16" xfId="0" applyNumberFormat="1" applyFont="1" applyFill="1" applyBorder="1" applyAlignment="1">
      <alignment horizontal="right" wrapText="1"/>
    </xf>
    <xf numFmtId="3" fontId="20" fillId="35" borderId="19" xfId="0" applyNumberFormat="1" applyFont="1" applyFill="1" applyBorder="1" applyAlignment="1">
      <alignment horizontal="right" wrapText="1"/>
    </xf>
    <xf numFmtId="0" fontId="20" fillId="0" borderId="29" xfId="0" applyFont="1" applyBorder="1"/>
    <xf numFmtId="0" fontId="22" fillId="34" borderId="32" xfId="0" applyFont="1" applyFill="1" applyBorder="1" applyAlignment="1">
      <alignment horizontal="left" vertical="top" wrapText="1"/>
    </xf>
    <xf numFmtId="0" fontId="22" fillId="34" borderId="33" xfId="0" applyFont="1" applyFill="1" applyBorder="1" applyAlignment="1">
      <alignment horizontal="center" vertical="center" wrapText="1"/>
    </xf>
    <xf numFmtId="0" fontId="23" fillId="33" borderId="34" xfId="0" applyFont="1" applyFill="1" applyBorder="1" applyAlignment="1">
      <alignment horizontal="left" vertical="center" wrapText="1"/>
    </xf>
    <xf numFmtId="3" fontId="20" fillId="33" borderId="35" xfId="0" applyNumberFormat="1" applyFont="1" applyFill="1" applyBorder="1" applyAlignment="1">
      <alignment horizontal="right" wrapText="1"/>
    </xf>
    <xf numFmtId="0" fontId="23" fillId="35" borderId="34" xfId="0" applyFont="1" applyFill="1" applyBorder="1" applyAlignment="1">
      <alignment horizontal="left" vertical="center" wrapText="1"/>
    </xf>
    <xf numFmtId="3" fontId="20" fillId="35" borderId="35" xfId="0" applyNumberFormat="1" applyFont="1" applyFill="1" applyBorder="1" applyAlignment="1">
      <alignment horizontal="right" wrapText="1"/>
    </xf>
    <xf numFmtId="0" fontId="23" fillId="35" borderId="36" xfId="0" applyFont="1" applyFill="1" applyBorder="1" applyAlignment="1">
      <alignment horizontal="left" vertical="center" wrapText="1"/>
    </xf>
    <xf numFmtId="3" fontId="20" fillId="35" borderId="37" xfId="0" applyNumberFormat="1" applyFont="1" applyFill="1" applyBorder="1" applyAlignment="1">
      <alignment horizontal="right" wrapText="1"/>
    </xf>
    <xf numFmtId="3" fontId="20" fillId="35" borderId="38" xfId="0" applyNumberFormat="1" applyFont="1" applyFill="1" applyBorder="1" applyAlignment="1">
      <alignment horizontal="right" wrapText="1"/>
    </xf>
    <xf numFmtId="0" fontId="27" fillId="0" borderId="0" xfId="0" applyFont="1" applyAlignment="1">
      <alignment vertical="center"/>
    </xf>
    <xf numFmtId="0" fontId="29" fillId="0" borderId="0" xfId="44" applyNumberFormat="1" applyFont="1" applyFill="1" applyBorder="1" applyAlignment="1" applyProtection="1">
      <alignment horizontal="center" vertical="center"/>
    </xf>
    <xf numFmtId="0" fontId="30" fillId="0" borderId="0" xfId="44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wrapText="1"/>
    </xf>
    <xf numFmtId="0" fontId="24" fillId="0" borderId="0" xfId="0" applyFont="1" applyAlignment="1">
      <alignment wrapText="1"/>
    </xf>
    <xf numFmtId="0" fontId="22" fillId="34" borderId="30" xfId="0" applyFont="1" applyFill="1" applyBorder="1" applyAlignment="1">
      <alignment horizontal="center" vertical="center" wrapText="1"/>
    </xf>
    <xf numFmtId="0" fontId="22" fillId="34" borderId="31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'Borrador 1 Repetidor'!$B$2</c:f>
              <c:strCache>
                <c:ptCount val="1"/>
                <c:pt idx="0">
                  <c:v>Alumnado Matriculado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'Borrador 1 Repetidor'!$A$3:$A$8</c:f>
              <c:strCache>
                <c:ptCount val="6"/>
                <c:pt idx="0">
                  <c:v>Educación Primaria</c:v>
                </c:pt>
                <c:pt idx="1">
                  <c:v>E.S.O.</c:v>
                </c:pt>
                <c:pt idx="2">
                  <c:v>Bachillerato</c:v>
                </c:pt>
                <c:pt idx="3">
                  <c:v>CFPB</c:v>
                </c:pt>
                <c:pt idx="4">
                  <c:v>CFGM</c:v>
                </c:pt>
                <c:pt idx="5">
                  <c:v>CFGS</c:v>
                </c:pt>
              </c:strCache>
            </c:strRef>
          </c:cat>
          <c:val>
            <c:numRef>
              <c:f>'Borrador 1 Repetidor'!$B$3:$B$8</c:f>
              <c:numCache>
                <c:formatCode>#,##0</c:formatCode>
                <c:ptCount val="6"/>
                <c:pt idx="0">
                  <c:v>131299</c:v>
                </c:pt>
                <c:pt idx="1">
                  <c:v>87649</c:v>
                </c:pt>
                <c:pt idx="2">
                  <c:v>28696</c:v>
                </c:pt>
                <c:pt idx="3">
                  <c:v>4846</c:v>
                </c:pt>
                <c:pt idx="4">
                  <c:v>16518</c:v>
                </c:pt>
                <c:pt idx="5">
                  <c:v>16709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A-4EF6-B9AF-7814F77AA41F}"/>
            </c:ext>
          </c:extLst>
        </c:ser>
        <c:ser>
          <c:idx val="1"/>
          <c:order val="1"/>
          <c:tx>
            <c:strRef>
              <c:f>'Borrador 1 Repetidor'!$C$2</c:f>
              <c:strCache>
                <c:ptCount val="1"/>
                <c:pt idx="0">
                  <c:v>Alumnado Repetidor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'Borrador 1 Repetidor'!$A$3:$A$8</c:f>
              <c:strCache>
                <c:ptCount val="6"/>
                <c:pt idx="0">
                  <c:v>Educación Primaria</c:v>
                </c:pt>
                <c:pt idx="1">
                  <c:v>E.S.O.</c:v>
                </c:pt>
                <c:pt idx="2">
                  <c:v>Bachillerato</c:v>
                </c:pt>
                <c:pt idx="3">
                  <c:v>CFPB</c:v>
                </c:pt>
                <c:pt idx="4">
                  <c:v>CFGM</c:v>
                </c:pt>
                <c:pt idx="5">
                  <c:v>CFGS</c:v>
                </c:pt>
              </c:strCache>
            </c:strRef>
          </c:cat>
          <c:val>
            <c:numRef>
              <c:f>'Borrador 1 Repetidor'!$C$3:$C$8</c:f>
              <c:numCache>
                <c:formatCode>#,##0</c:formatCode>
                <c:ptCount val="6"/>
                <c:pt idx="0">
                  <c:v>4273</c:v>
                </c:pt>
                <c:pt idx="1">
                  <c:v>9444</c:v>
                </c:pt>
                <c:pt idx="2">
                  <c:v>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A-4EF6-B9AF-7814F77AA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7713640"/>
        <c:axId val="297713968"/>
        <c:axId val="0"/>
      </c:bar3DChart>
      <c:catAx>
        <c:axId val="29771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Etapa Educativa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713968"/>
        <c:crosses val="autoZero"/>
        <c:auto val="1"/>
        <c:lblAlgn val="ctr"/>
        <c:lblOffset val="100"/>
        <c:noMultiLvlLbl val="0"/>
      </c:catAx>
      <c:valAx>
        <c:axId val="29771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Repetidor;</a:t>
                </a:r>
                <a:r>
                  <a:rPr lang="es-ES" baseline="0"/>
                  <a:t> Alumnado Matriculado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71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'Borrador 2 Repetidor'!$B$3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'Borrador 2 Repetidor'!$A$4:$A$9</c:f>
              <c:strCache>
                <c:ptCount val="6"/>
                <c:pt idx="0">
                  <c:v>Educación Primaria</c:v>
                </c:pt>
                <c:pt idx="1">
                  <c:v>E.S.O.</c:v>
                </c:pt>
                <c:pt idx="2">
                  <c:v>Bachillerato</c:v>
                </c:pt>
                <c:pt idx="3">
                  <c:v>CFPB</c:v>
                </c:pt>
                <c:pt idx="4">
                  <c:v>CFGM</c:v>
                </c:pt>
                <c:pt idx="5">
                  <c:v>CFGS</c:v>
                </c:pt>
              </c:strCache>
            </c:strRef>
          </c:cat>
          <c:val>
            <c:numRef>
              <c:f>'Borrador 2 Repetidor'!$B$4:$B$9</c:f>
              <c:numCache>
                <c:formatCode>#,##0</c:formatCode>
                <c:ptCount val="6"/>
                <c:pt idx="0">
                  <c:v>2502</c:v>
                </c:pt>
                <c:pt idx="1">
                  <c:v>5690</c:v>
                </c:pt>
                <c:pt idx="2">
                  <c:v>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E-40E9-8D4E-86A479E41826}"/>
            </c:ext>
          </c:extLst>
        </c:ser>
        <c:ser>
          <c:idx val="1"/>
          <c:order val="1"/>
          <c:tx>
            <c:strRef>
              <c:f>'Borrador 2 Repetidor'!$C$3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'Borrador 2 Repetidor'!$A$4:$A$9</c:f>
              <c:strCache>
                <c:ptCount val="6"/>
                <c:pt idx="0">
                  <c:v>Educación Primaria</c:v>
                </c:pt>
                <c:pt idx="1">
                  <c:v>E.S.O.</c:v>
                </c:pt>
                <c:pt idx="2">
                  <c:v>Bachillerato</c:v>
                </c:pt>
                <c:pt idx="3">
                  <c:v>CFPB</c:v>
                </c:pt>
                <c:pt idx="4">
                  <c:v>CFGM</c:v>
                </c:pt>
                <c:pt idx="5">
                  <c:v>CFGS</c:v>
                </c:pt>
              </c:strCache>
            </c:strRef>
          </c:cat>
          <c:val>
            <c:numRef>
              <c:f>'Borrador 2 Repetidor'!$C$4:$C$9</c:f>
              <c:numCache>
                <c:formatCode>#,##0</c:formatCode>
                <c:ptCount val="6"/>
                <c:pt idx="0">
                  <c:v>1771</c:v>
                </c:pt>
                <c:pt idx="1">
                  <c:v>3754</c:v>
                </c:pt>
                <c:pt idx="2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E-40E9-8D4E-86A479E4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9152928"/>
        <c:axId val="579153256"/>
        <c:axId val="0"/>
      </c:bar3DChart>
      <c:catAx>
        <c:axId val="57915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Etapa Educativa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9153256"/>
        <c:crosses val="autoZero"/>
        <c:auto val="1"/>
        <c:lblAlgn val="ctr"/>
        <c:lblOffset val="100"/>
        <c:noMultiLvlLbl val="0"/>
      </c:catAx>
      <c:valAx>
        <c:axId val="57915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Repetidor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915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6</xdr:col>
      <xdr:colOff>714375</xdr:colOff>
      <xdr:row>46</xdr:row>
      <xdr:rowOff>28576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23</xdr:row>
      <xdr:rowOff>0</xdr:rowOff>
    </xdr:from>
    <xdr:to>
      <xdr:col>7</xdr:col>
      <xdr:colOff>38099</xdr:colOff>
      <xdr:row>43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26"/>
    <col min="2" max="2" width="5.28515625" style="26" customWidth="1"/>
    <col min="3" max="3" width="6.28515625" style="26" customWidth="1"/>
    <col min="4" max="4" width="10.7109375" style="26" customWidth="1"/>
    <col min="5" max="16384" width="11.42578125" style="26"/>
  </cols>
  <sheetData>
    <row r="2" spans="2:11" x14ac:dyDescent="0.25">
      <c r="E2" s="45" t="s">
        <v>20</v>
      </c>
      <c r="F2" s="45"/>
      <c r="G2" s="45"/>
      <c r="H2" s="45"/>
      <c r="I2" s="45"/>
      <c r="J2" s="45"/>
      <c r="K2" s="45"/>
    </row>
    <row r="4" spans="2:11" x14ac:dyDescent="0.25">
      <c r="I4" s="46" t="s">
        <v>21</v>
      </c>
      <c r="J4" s="46"/>
      <c r="K4" s="46"/>
    </row>
    <row r="8" spans="2:11" ht="15" x14ac:dyDescent="0.25">
      <c r="B8" s="27" t="s">
        <v>22</v>
      </c>
      <c r="C8" s="44" t="s">
        <v>23</v>
      </c>
      <c r="D8" s="44"/>
      <c r="E8" s="44"/>
      <c r="F8" s="44"/>
      <c r="G8" s="44"/>
      <c r="H8" s="44"/>
    </row>
    <row r="9" spans="2:11" ht="15" x14ac:dyDescent="0.25">
      <c r="C9" s="27" t="s">
        <v>24</v>
      </c>
      <c r="D9" s="44" t="s">
        <v>25</v>
      </c>
      <c r="E9" s="44"/>
      <c r="F9" s="44"/>
      <c r="G9" s="44"/>
      <c r="H9" s="44"/>
    </row>
    <row r="10" spans="2:11" ht="15" x14ac:dyDescent="0.25">
      <c r="D10" s="27" t="s">
        <v>26</v>
      </c>
      <c r="E10" s="44" t="s">
        <v>27</v>
      </c>
      <c r="F10" s="44"/>
      <c r="G10" s="44"/>
      <c r="H10" s="44"/>
    </row>
    <row r="11" spans="2:11" ht="15" x14ac:dyDescent="0.25">
      <c r="D11" s="27" t="s">
        <v>28</v>
      </c>
      <c r="E11" s="44" t="s">
        <v>29</v>
      </c>
      <c r="F11" s="44"/>
      <c r="G11" s="44"/>
      <c r="H11" s="44"/>
    </row>
  </sheetData>
  <mergeCells count="6">
    <mergeCell ref="E11:H11"/>
    <mergeCell ref="E2:K2"/>
    <mergeCell ref="I4:K4"/>
    <mergeCell ref="C8:H8"/>
    <mergeCell ref="D9:H9"/>
    <mergeCell ref="E10:H10"/>
  </mergeCells>
  <hyperlinks>
    <hyperlink ref="D10" location="'1.5.1.'!A1" display="1.5.1. "/>
    <hyperlink ref="D11" location="'1.5.2.'!A1" display="1.5.2.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9.42578125" style="1" customWidth="1"/>
    <col min="3" max="3" width="14.5703125" style="1" customWidth="1"/>
    <col min="4" max="4" width="14.7109375" style="1" bestFit="1" customWidth="1"/>
    <col min="5" max="5" width="14.5703125" style="1" bestFit="1" customWidth="1"/>
    <col min="6" max="6" width="14.7109375" style="1" bestFit="1" customWidth="1"/>
    <col min="7" max="7" width="14.5703125" style="1" bestFit="1" customWidth="1"/>
    <col min="8" max="8" width="14.7109375" style="1" bestFit="1" customWidth="1"/>
    <col min="9" max="16384" width="11.42578125" style="1"/>
  </cols>
  <sheetData>
    <row r="9" spans="2:8" ht="12.75" customHeight="1" x14ac:dyDescent="0.2">
      <c r="B9" s="48" t="s">
        <v>0</v>
      </c>
      <c r="C9" s="48"/>
      <c r="D9" s="48"/>
      <c r="E9" s="48"/>
      <c r="F9" s="48"/>
      <c r="G9" s="48"/>
      <c r="H9" s="48"/>
    </row>
    <row r="10" spans="2:8" ht="12.75" x14ac:dyDescent="0.2">
      <c r="B10" s="48"/>
      <c r="C10" s="48"/>
      <c r="D10" s="48"/>
      <c r="E10" s="48"/>
      <c r="F10" s="48"/>
      <c r="G10" s="48"/>
      <c r="H10" s="48"/>
    </row>
    <row r="11" spans="2:8" x14ac:dyDescent="0.2">
      <c r="B11" s="2" t="s">
        <v>1</v>
      </c>
    </row>
    <row r="12" spans="2:8" ht="12" thickBot="1" x14ac:dyDescent="0.25">
      <c r="B12" s="3"/>
      <c r="C12" s="49" t="s">
        <v>2</v>
      </c>
      <c r="D12" s="50"/>
      <c r="E12" s="50" t="s">
        <v>3</v>
      </c>
      <c r="F12" s="50"/>
      <c r="G12" s="50" t="s">
        <v>4</v>
      </c>
      <c r="H12" s="51"/>
    </row>
    <row r="13" spans="2:8" ht="12" thickTop="1" x14ac:dyDescent="0.2">
      <c r="B13" s="6" t="s">
        <v>5</v>
      </c>
      <c r="C13" s="20" t="s">
        <v>6</v>
      </c>
      <c r="D13" s="20" t="s">
        <v>7</v>
      </c>
      <c r="E13" s="20" t="s">
        <v>6</v>
      </c>
      <c r="F13" s="20" t="s">
        <v>7</v>
      </c>
      <c r="G13" s="20" t="s">
        <v>6</v>
      </c>
      <c r="H13" s="21" t="s">
        <v>7</v>
      </c>
    </row>
    <row r="14" spans="2:8" ht="12" thickBot="1" x14ac:dyDescent="0.25">
      <c r="B14" s="7" t="s">
        <v>8</v>
      </c>
      <c r="C14" s="22">
        <v>105777</v>
      </c>
      <c r="D14" s="22">
        <v>25522</v>
      </c>
      <c r="E14" s="22">
        <v>3855</v>
      </c>
      <c r="F14" s="22">
        <v>418</v>
      </c>
      <c r="G14" s="4">
        <v>3.6400000000000002E-2</v>
      </c>
      <c r="H14" s="8">
        <v>1.6400000000000001E-2</v>
      </c>
    </row>
    <row r="15" spans="2:8" ht="12" thickBot="1" x14ac:dyDescent="0.25">
      <c r="B15" s="9" t="s">
        <v>9</v>
      </c>
      <c r="C15" s="23">
        <v>69867</v>
      </c>
      <c r="D15" s="23">
        <v>17782</v>
      </c>
      <c r="E15" s="23">
        <v>8185</v>
      </c>
      <c r="F15" s="23">
        <v>1259</v>
      </c>
      <c r="G15" s="5">
        <v>0.1172</v>
      </c>
      <c r="H15" s="10">
        <v>7.0800000000000002E-2</v>
      </c>
    </row>
    <row r="16" spans="2:8" ht="12" thickBot="1" x14ac:dyDescent="0.25">
      <c r="B16" s="7" t="s">
        <v>10</v>
      </c>
      <c r="C16" s="22">
        <v>25640</v>
      </c>
      <c r="D16" s="22">
        <v>3056</v>
      </c>
      <c r="E16" s="22">
        <v>2346</v>
      </c>
      <c r="F16" s="22">
        <v>147</v>
      </c>
      <c r="G16" s="4">
        <v>9.1499999999999998E-2</v>
      </c>
      <c r="H16" s="8">
        <v>4.8099999999999997E-2</v>
      </c>
    </row>
    <row r="17" spans="2:8" ht="12" thickBot="1" x14ac:dyDescent="0.25">
      <c r="B17" s="9" t="s">
        <v>11</v>
      </c>
      <c r="C17" s="23">
        <v>4262</v>
      </c>
      <c r="D17" s="23">
        <v>584</v>
      </c>
      <c r="E17" s="23">
        <v>0</v>
      </c>
      <c r="F17" s="23">
        <v>0</v>
      </c>
      <c r="G17" s="5">
        <v>0</v>
      </c>
      <c r="H17" s="10">
        <v>0</v>
      </c>
    </row>
    <row r="18" spans="2:8" ht="12" thickBot="1" x14ac:dyDescent="0.25">
      <c r="B18" s="7" t="s">
        <v>12</v>
      </c>
      <c r="C18" s="22">
        <v>13857</v>
      </c>
      <c r="D18" s="22">
        <v>2661</v>
      </c>
      <c r="E18" s="22">
        <v>0</v>
      </c>
      <c r="F18" s="22">
        <v>0</v>
      </c>
      <c r="G18" s="4">
        <v>0</v>
      </c>
      <c r="H18" s="8">
        <v>0</v>
      </c>
    </row>
    <row r="19" spans="2:8" x14ac:dyDescent="0.2">
      <c r="B19" s="11" t="s">
        <v>13</v>
      </c>
      <c r="C19" s="25">
        <v>15074</v>
      </c>
      <c r="D19" s="25">
        <v>1635</v>
      </c>
      <c r="E19" s="25">
        <v>0</v>
      </c>
      <c r="F19" s="25">
        <v>0</v>
      </c>
      <c r="G19" s="12">
        <v>0</v>
      </c>
      <c r="H19" s="13">
        <v>0</v>
      </c>
    </row>
    <row r="20" spans="2:8" ht="22.5" customHeight="1" x14ac:dyDescent="0.2">
      <c r="B20" s="52" t="s">
        <v>14</v>
      </c>
      <c r="C20" s="52"/>
      <c r="D20" s="52"/>
      <c r="E20" s="52"/>
      <c r="F20" s="52"/>
      <c r="G20" s="52"/>
      <c r="H20" s="52"/>
    </row>
    <row r="21" spans="2:8" ht="22.5" customHeight="1" x14ac:dyDescent="0.2">
      <c r="B21" s="53" t="s">
        <v>15</v>
      </c>
      <c r="C21" s="53"/>
      <c r="D21" s="53"/>
      <c r="E21" s="53"/>
      <c r="F21" s="53"/>
      <c r="G21" s="53"/>
      <c r="H21" s="53"/>
    </row>
    <row r="22" spans="2:8" x14ac:dyDescent="0.2">
      <c r="B22" s="15"/>
      <c r="C22" s="14"/>
    </row>
    <row r="23" spans="2:8" x14ac:dyDescent="0.2">
      <c r="B23" s="47"/>
      <c r="C23" s="47"/>
      <c r="D23" s="47"/>
      <c r="E23" s="47"/>
      <c r="F23" s="47"/>
      <c r="G23" s="47"/>
      <c r="H23" s="47"/>
    </row>
  </sheetData>
  <mergeCells count="8">
    <mergeCell ref="B23:H23"/>
    <mergeCell ref="B9:H9"/>
    <mergeCell ref="B10:H10"/>
    <mergeCell ref="C12:D12"/>
    <mergeCell ref="E12:F12"/>
    <mergeCell ref="G12:H12"/>
    <mergeCell ref="B20:H20"/>
    <mergeCell ref="B21:H2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C8"/>
  <sheetViews>
    <sheetView showGridLines="0" workbookViewId="0"/>
  </sheetViews>
  <sheetFormatPr baseColWidth="10" defaultRowHeight="11.25" x14ac:dyDescent="0.2"/>
  <cols>
    <col min="1" max="1" width="15.28515625" style="1" customWidth="1"/>
    <col min="2" max="2" width="18.7109375" style="1" bestFit="1" customWidth="1"/>
    <col min="3" max="3" width="17.28515625" style="1" bestFit="1" customWidth="1"/>
    <col min="4" max="16384" width="11.42578125" style="1"/>
  </cols>
  <sheetData>
    <row r="2" spans="1:3" x14ac:dyDescent="0.2">
      <c r="A2" s="28" t="s">
        <v>5</v>
      </c>
      <c r="B2" s="29" t="s">
        <v>2</v>
      </c>
      <c r="C2" s="30" t="s">
        <v>3</v>
      </c>
    </row>
    <row r="3" spans="1:3" ht="12" thickBot="1" x14ac:dyDescent="0.25">
      <c r="A3" s="7" t="s">
        <v>8</v>
      </c>
      <c r="B3" s="22">
        <f>'1.5.1.'!C14+'1.5.1.'!D14</f>
        <v>131299</v>
      </c>
      <c r="C3" s="31">
        <f>'1.5.1.'!E14+'1.5.1.'!F14</f>
        <v>4273</v>
      </c>
    </row>
    <row r="4" spans="1:3" ht="12" thickBot="1" x14ac:dyDescent="0.25">
      <c r="A4" s="9" t="s">
        <v>9</v>
      </c>
      <c r="B4" s="23">
        <f>'1.5.1.'!C15+'1.5.1.'!D15</f>
        <v>87649</v>
      </c>
      <c r="C4" s="32">
        <f>'1.5.1.'!E15+'1.5.1.'!F15</f>
        <v>9444</v>
      </c>
    </row>
    <row r="5" spans="1:3" ht="12" thickBot="1" x14ac:dyDescent="0.25">
      <c r="A5" s="7" t="s">
        <v>10</v>
      </c>
      <c r="B5" s="22">
        <f>'1.5.1.'!C16+'1.5.1.'!D16</f>
        <v>28696</v>
      </c>
      <c r="C5" s="31">
        <f>'1.5.1.'!E16+'1.5.1.'!F16</f>
        <v>2493</v>
      </c>
    </row>
    <row r="6" spans="1:3" ht="12" thickBot="1" x14ac:dyDescent="0.25">
      <c r="A6" s="9" t="s">
        <v>11</v>
      </c>
      <c r="B6" s="23">
        <f>'1.5.1.'!C17+'1.5.1.'!D17</f>
        <v>4846</v>
      </c>
      <c r="C6" s="32"/>
    </row>
    <row r="7" spans="1:3" ht="12" thickBot="1" x14ac:dyDescent="0.25">
      <c r="A7" s="7" t="s">
        <v>12</v>
      </c>
      <c r="B7" s="22">
        <f>'1.5.1.'!C18+'1.5.1.'!D18</f>
        <v>16518</v>
      </c>
      <c r="C7" s="31"/>
    </row>
    <row r="8" spans="1:3" x14ac:dyDescent="0.2">
      <c r="A8" s="11" t="s">
        <v>13</v>
      </c>
      <c r="B8" s="25">
        <f>'1.5.1.'!C19+'1.5.1.'!D19</f>
        <v>16709</v>
      </c>
      <c r="C8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6.7109375" style="1" customWidth="1"/>
    <col min="3" max="4" width="10" style="1" customWidth="1"/>
    <col min="5" max="6" width="9.140625" style="1" customWidth="1"/>
    <col min="7" max="7" width="8.28515625" style="1" bestFit="1" customWidth="1"/>
    <col min="8" max="8" width="7.5703125" style="1" bestFit="1" customWidth="1"/>
    <col min="9" max="16384" width="11.42578125" style="1"/>
  </cols>
  <sheetData>
    <row r="9" spans="2:8" ht="12.75" customHeight="1" x14ac:dyDescent="0.2">
      <c r="B9" s="48" t="s">
        <v>19</v>
      </c>
      <c r="C9" s="48"/>
      <c r="D9" s="48"/>
      <c r="E9" s="48"/>
      <c r="F9" s="48"/>
      <c r="G9" s="48"/>
      <c r="H9" s="48"/>
    </row>
    <row r="10" spans="2:8" ht="12.75" x14ac:dyDescent="0.2">
      <c r="B10" s="48"/>
      <c r="C10" s="48"/>
      <c r="D10" s="48"/>
      <c r="E10" s="48"/>
      <c r="F10" s="48"/>
      <c r="G10" s="48"/>
      <c r="H10" s="48"/>
    </row>
    <row r="11" spans="2:8" x14ac:dyDescent="0.2">
      <c r="B11" s="2" t="s">
        <v>1</v>
      </c>
    </row>
    <row r="12" spans="2:8" ht="12" thickBot="1" x14ac:dyDescent="0.25">
      <c r="B12" s="3"/>
      <c r="C12" s="49" t="s">
        <v>2</v>
      </c>
      <c r="D12" s="50"/>
      <c r="E12" s="50" t="s">
        <v>3</v>
      </c>
      <c r="F12" s="50"/>
      <c r="G12" s="50" t="s">
        <v>4</v>
      </c>
      <c r="H12" s="51"/>
    </row>
    <row r="13" spans="2:8" ht="12" thickTop="1" x14ac:dyDescent="0.2">
      <c r="B13" s="6" t="s">
        <v>5</v>
      </c>
      <c r="C13" s="20" t="s">
        <v>18</v>
      </c>
      <c r="D13" s="20" t="s">
        <v>17</v>
      </c>
      <c r="E13" s="20" t="s">
        <v>18</v>
      </c>
      <c r="F13" s="20" t="s">
        <v>17</v>
      </c>
      <c r="G13" s="20" t="s">
        <v>18</v>
      </c>
      <c r="H13" s="21" t="s">
        <v>17</v>
      </c>
    </row>
    <row r="14" spans="2:8" ht="12" thickBot="1" x14ac:dyDescent="0.25">
      <c r="B14" s="7" t="s">
        <v>8</v>
      </c>
      <c r="C14" s="22">
        <v>68056</v>
      </c>
      <c r="D14" s="22">
        <v>63243</v>
      </c>
      <c r="E14" s="22">
        <v>2502</v>
      </c>
      <c r="F14" s="22">
        <v>1771</v>
      </c>
      <c r="G14" s="4">
        <v>3.6799999999999999E-2</v>
      </c>
      <c r="H14" s="8">
        <v>2.8000000000000001E-2</v>
      </c>
    </row>
    <row r="15" spans="2:8" ht="12" thickBot="1" x14ac:dyDescent="0.25">
      <c r="B15" s="9" t="s">
        <v>9</v>
      </c>
      <c r="C15" s="23">
        <v>45093</v>
      </c>
      <c r="D15" s="23">
        <v>42556</v>
      </c>
      <c r="E15" s="23">
        <v>5690</v>
      </c>
      <c r="F15" s="23">
        <v>3754</v>
      </c>
      <c r="G15" s="5">
        <v>0.12620000000000001</v>
      </c>
      <c r="H15" s="10">
        <v>8.8200000000000001E-2</v>
      </c>
    </row>
    <row r="16" spans="2:8" ht="12" thickBot="1" x14ac:dyDescent="0.25">
      <c r="B16" s="7" t="s">
        <v>10</v>
      </c>
      <c r="C16" s="22">
        <v>13113</v>
      </c>
      <c r="D16" s="22">
        <v>15583</v>
      </c>
      <c r="E16" s="22">
        <v>1299</v>
      </c>
      <c r="F16" s="22">
        <v>1194</v>
      </c>
      <c r="G16" s="4">
        <v>9.9099999999999994E-2</v>
      </c>
      <c r="H16" s="8">
        <v>7.6600000000000001E-2</v>
      </c>
    </row>
    <row r="17" spans="2:8" ht="12" thickBot="1" x14ac:dyDescent="0.25">
      <c r="B17" s="9" t="s">
        <v>11</v>
      </c>
      <c r="C17" s="23">
        <v>3458</v>
      </c>
      <c r="D17" s="23">
        <v>1388</v>
      </c>
      <c r="E17" s="23">
        <v>0</v>
      </c>
      <c r="F17" s="23">
        <v>0</v>
      </c>
      <c r="G17" s="5">
        <v>0</v>
      </c>
      <c r="H17" s="10">
        <v>0</v>
      </c>
    </row>
    <row r="18" spans="2:8" ht="12" thickBot="1" x14ac:dyDescent="0.25">
      <c r="B18" s="7" t="s">
        <v>12</v>
      </c>
      <c r="C18" s="22">
        <v>8900</v>
      </c>
      <c r="D18" s="22">
        <v>7618</v>
      </c>
      <c r="E18" s="22">
        <v>0</v>
      </c>
      <c r="F18" s="22">
        <v>0</v>
      </c>
      <c r="G18" s="4">
        <v>0</v>
      </c>
      <c r="H18" s="8">
        <v>0</v>
      </c>
    </row>
    <row r="19" spans="2:8" ht="12" thickBot="1" x14ac:dyDescent="0.25">
      <c r="B19" s="9" t="s">
        <v>13</v>
      </c>
      <c r="C19" s="23">
        <v>8672</v>
      </c>
      <c r="D19" s="23">
        <v>8037</v>
      </c>
      <c r="E19" s="23">
        <v>0</v>
      </c>
      <c r="F19" s="23">
        <v>0</v>
      </c>
      <c r="G19" s="5">
        <v>0</v>
      </c>
      <c r="H19" s="10">
        <v>0</v>
      </c>
    </row>
    <row r="20" spans="2:8" x14ac:dyDescent="0.2">
      <c r="B20" s="19" t="s">
        <v>16</v>
      </c>
      <c r="C20" s="24">
        <v>147292</v>
      </c>
      <c r="D20" s="24">
        <v>138425</v>
      </c>
      <c r="E20" s="24">
        <v>9491</v>
      </c>
      <c r="F20" s="24">
        <v>6719</v>
      </c>
      <c r="G20" s="18">
        <v>6.4399999999999999E-2</v>
      </c>
      <c r="H20" s="17">
        <v>4.8500000000000001E-2</v>
      </c>
    </row>
    <row r="21" spans="2:8" ht="22.5" customHeight="1" x14ac:dyDescent="0.2">
      <c r="B21" s="52" t="s">
        <v>14</v>
      </c>
      <c r="C21" s="52"/>
      <c r="D21" s="52"/>
      <c r="E21" s="52"/>
      <c r="F21" s="52"/>
      <c r="G21" s="52"/>
      <c r="H21" s="52"/>
    </row>
    <row r="22" spans="2:8" ht="22.5" customHeight="1" x14ac:dyDescent="0.2">
      <c r="B22" s="53" t="s">
        <v>15</v>
      </c>
      <c r="C22" s="53"/>
      <c r="D22" s="53"/>
      <c r="E22" s="53"/>
      <c r="F22" s="53"/>
      <c r="G22" s="53"/>
      <c r="H22" s="53"/>
    </row>
    <row r="23" spans="2:8" x14ac:dyDescent="0.2">
      <c r="B23" s="16"/>
    </row>
    <row r="24" spans="2:8" x14ac:dyDescent="0.2">
      <c r="B24" s="47"/>
      <c r="C24" s="47"/>
      <c r="D24" s="47"/>
      <c r="E24" s="47"/>
      <c r="F24" s="47"/>
      <c r="G24" s="47"/>
      <c r="H24" s="47"/>
    </row>
  </sheetData>
  <mergeCells count="8">
    <mergeCell ref="B24:H24"/>
    <mergeCell ref="B21:H21"/>
    <mergeCell ref="B22:H22"/>
    <mergeCell ref="B9:H9"/>
    <mergeCell ref="B10:H10"/>
    <mergeCell ref="C12:D12"/>
    <mergeCell ref="E12:F12"/>
    <mergeCell ref="G12:H12"/>
  </mergeCells>
  <pageMargins left="0.75" right="0.75" top="1" bottom="1" header="0.5" footer="0.5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C9"/>
  <sheetViews>
    <sheetView showGridLines="0" workbookViewId="0"/>
  </sheetViews>
  <sheetFormatPr baseColWidth="10" defaultRowHeight="11.25" x14ac:dyDescent="0.2"/>
  <cols>
    <col min="1" max="1" width="15.28515625" style="1" bestFit="1" customWidth="1"/>
    <col min="2" max="16384" width="11.42578125" style="1"/>
  </cols>
  <sheetData>
    <row r="2" spans="1:3" ht="12" thickBot="1" x14ac:dyDescent="0.25">
      <c r="A2" s="34"/>
      <c r="B2" s="54" t="s">
        <v>3</v>
      </c>
      <c r="C2" s="55"/>
    </row>
    <row r="3" spans="1:3" ht="12" thickTop="1" x14ac:dyDescent="0.2">
      <c r="A3" s="35" t="s">
        <v>5</v>
      </c>
      <c r="B3" s="20" t="s">
        <v>18</v>
      </c>
      <c r="C3" s="36" t="s">
        <v>17</v>
      </c>
    </row>
    <row r="4" spans="1:3" ht="12" thickBot="1" x14ac:dyDescent="0.25">
      <c r="A4" s="37" t="s">
        <v>8</v>
      </c>
      <c r="B4" s="22">
        <f>'1.5.2.'!E14</f>
        <v>2502</v>
      </c>
      <c r="C4" s="38">
        <f>'1.5.2.'!F14</f>
        <v>1771</v>
      </c>
    </row>
    <row r="5" spans="1:3" ht="12" thickBot="1" x14ac:dyDescent="0.25">
      <c r="A5" s="39" t="s">
        <v>9</v>
      </c>
      <c r="B5" s="23">
        <f>'1.5.2.'!E15</f>
        <v>5690</v>
      </c>
      <c r="C5" s="40">
        <f>'1.5.2.'!F15</f>
        <v>3754</v>
      </c>
    </row>
    <row r="6" spans="1:3" ht="12" thickBot="1" x14ac:dyDescent="0.25">
      <c r="A6" s="37" t="s">
        <v>10</v>
      </c>
      <c r="B6" s="22">
        <f>'1.5.2.'!E16</f>
        <v>1299</v>
      </c>
      <c r="C6" s="38">
        <f>'1.5.2.'!F16</f>
        <v>1194</v>
      </c>
    </row>
    <row r="7" spans="1:3" ht="12" thickBot="1" x14ac:dyDescent="0.25">
      <c r="A7" s="39" t="s">
        <v>11</v>
      </c>
      <c r="B7" s="23"/>
      <c r="C7" s="40"/>
    </row>
    <row r="8" spans="1:3" ht="12" thickBot="1" x14ac:dyDescent="0.25">
      <c r="A8" s="37" t="s">
        <v>12</v>
      </c>
      <c r="B8" s="22"/>
      <c r="C8" s="38"/>
    </row>
    <row r="9" spans="1:3" x14ac:dyDescent="0.2">
      <c r="A9" s="41" t="s">
        <v>13</v>
      </c>
      <c r="B9" s="42"/>
      <c r="C9" s="43"/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1.5.1.</vt:lpstr>
      <vt:lpstr>Borrador 1 Repetidor</vt:lpstr>
      <vt:lpstr>1.5.2.</vt:lpstr>
      <vt:lpstr>Borrador 2 Repetidor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1.5. Alumnado repetidor. RG</dc:title>
  <dc:creator>MARIA LUISA ROMERO PEREIRA</dc:creator>
  <cp:lastModifiedBy>mlrp02 MARIA LUISA ROMERO PEREIRA tfno:9252 66709</cp:lastModifiedBy>
  <dcterms:created xsi:type="dcterms:W3CDTF">2020-07-27T08:47:27Z</dcterms:created>
  <dcterms:modified xsi:type="dcterms:W3CDTF">2020-09-14T09:34:52Z</dcterms:modified>
</cp:coreProperties>
</file>