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2. ALUMNADO EXTRANJERO\"/>
    </mc:Choice>
  </mc:AlternateContent>
  <bookViews>
    <workbookView xWindow="0" yWindow="0" windowWidth="28800" windowHeight="12300"/>
  </bookViews>
  <sheets>
    <sheet name="INDICE" sheetId="4" r:id="rId1"/>
    <sheet name="2.1.1." sheetId="2" r:id="rId2"/>
    <sheet name="2.1.2." sheetId="3" r:id="rId3"/>
    <sheet name="Borrador Alumnado Extranjero" sheetId="5" state="hidden" r:id="rId4"/>
  </sheets>
  <calcPr calcId="162913"/>
</workbook>
</file>

<file path=xl/calcChain.xml><?xml version="1.0" encoding="utf-8"?>
<calcChain xmlns="http://schemas.openxmlformats.org/spreadsheetml/2006/main">
  <c r="C9" i="5" l="1"/>
  <c r="B9" i="5"/>
  <c r="C8" i="5"/>
  <c r="C7" i="5"/>
  <c r="C6" i="5"/>
  <c r="C5" i="5"/>
  <c r="B8" i="5"/>
  <c r="B7" i="5"/>
  <c r="B6" i="5"/>
  <c r="B5" i="5"/>
  <c r="C4" i="5"/>
  <c r="B4" i="5"/>
  <c r="D5" i="5" l="1"/>
  <c r="D6" i="5"/>
  <c r="D7" i="5"/>
  <c r="D8" i="5"/>
  <c r="D4" i="5"/>
  <c r="D9" i="5" s="1"/>
</calcChain>
</file>

<file path=xl/sharedStrings.xml><?xml version="1.0" encoding="utf-8"?>
<sst xmlns="http://schemas.openxmlformats.org/spreadsheetml/2006/main" count="52" uniqueCount="28">
  <si>
    <t>2.1.1 Alumnado extranjero por sexo y titularidad. Régimen General</t>
  </si>
  <si>
    <t>2018 - 2019</t>
  </si>
  <si>
    <t>Alumnado Extranjero</t>
  </si>
  <si>
    <t>Sexo</t>
  </si>
  <si>
    <t>Centros Públicos</t>
  </si>
  <si>
    <t>Centros Privados</t>
  </si>
  <si>
    <t>Total</t>
  </si>
  <si>
    <t>Hombres</t>
  </si>
  <si>
    <t>Mujeres</t>
  </si>
  <si>
    <t>Castilla-La Mancha</t>
  </si>
  <si>
    <t>Fuente: Consejería de Educación, Cultura y Deportes. Estadística oficial</t>
  </si>
  <si>
    <t>Toledo</t>
  </si>
  <si>
    <t>Guadalajara</t>
  </si>
  <si>
    <t>Cuenca</t>
  </si>
  <si>
    <t>Ciudad Real</t>
  </si>
  <si>
    <t>Albacete</t>
  </si>
  <si>
    <t>Provincia</t>
  </si>
  <si>
    <t>2.1.2 Alumnado extranjero por provincia y titularidad. Régimen General</t>
  </si>
  <si>
    <t>ESTADÍSTICA ENSEÑANZAS NO UNIVERSITARIAS CASTILLA-LA MANCHA</t>
  </si>
  <si>
    <t>CURSO ACADÉMICO 2018/2019</t>
  </si>
  <si>
    <t xml:space="preserve">2. </t>
  </si>
  <si>
    <t>ALUMNADO EXTRANJERO</t>
  </si>
  <si>
    <t xml:space="preserve">2.1. </t>
  </si>
  <si>
    <t>Totales alumnado extranjero</t>
  </si>
  <si>
    <t xml:space="preserve">2.1.1. </t>
  </si>
  <si>
    <t>Alumnado extranjero por sexo y titularidad. Régimen General</t>
  </si>
  <si>
    <t>2.1.2.</t>
  </si>
  <si>
    <t>Alumnado extranjero por provincia y titularidad. Régimen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</si>
</sst>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33"/>
      <name val="Arial"/>
      <family val="2"/>
    </font>
    <font>
      <b/>
      <sz val="8"/>
      <color rgb="FF000033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7C73AE"/>
        <bgColor indexed="64"/>
      </patternFill>
    </fill>
    <fill>
      <patternFill patternType="solid">
        <fgColor rgb="FFEBF4F9"/>
        <bgColor indexed="64"/>
      </patternFill>
    </fill>
    <fill>
      <patternFill patternType="solid">
        <fgColor rgb="FF9999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33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ck">
        <color rgb="FF000033"/>
      </top>
      <bottom/>
      <diagonal/>
    </border>
    <border>
      <left/>
      <right style="thin">
        <color rgb="FF000000"/>
      </right>
      <top style="medium">
        <color rgb="FF000033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33"/>
      </bottom>
      <diagonal/>
    </border>
    <border>
      <left/>
      <right/>
      <top style="thin">
        <color rgb="FF000000"/>
      </top>
      <bottom style="medium">
        <color rgb="FF000033"/>
      </bottom>
      <diagonal/>
    </border>
    <border>
      <left/>
      <right style="thin">
        <color rgb="FF000000"/>
      </right>
      <top style="thin">
        <color rgb="FF000000"/>
      </top>
      <bottom style="medium">
        <color rgb="FF000033"/>
      </bottom>
      <diagonal/>
    </border>
    <border>
      <left/>
      <right style="thin">
        <color rgb="FF000000"/>
      </right>
      <top style="medium">
        <color rgb="FF000033"/>
      </top>
      <bottom style="medium">
        <color rgb="FF000033"/>
      </bottom>
      <diagonal/>
    </border>
    <border>
      <left/>
      <right/>
      <top style="medium">
        <color rgb="FF000033"/>
      </top>
      <bottom style="medium">
        <color rgb="FF000033"/>
      </bottom>
      <diagonal/>
    </border>
    <border>
      <left style="thin">
        <color rgb="FF000000"/>
      </left>
      <right/>
      <top style="medium">
        <color rgb="FF000033"/>
      </top>
      <bottom style="medium">
        <color rgb="FF000033"/>
      </bottom>
      <diagonal/>
    </border>
    <border>
      <left style="thin">
        <color rgb="FF000000"/>
      </left>
      <right style="thin">
        <color rgb="FF000000"/>
      </right>
      <top/>
      <bottom style="thick">
        <color rgb="FF0000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000033"/>
      </bottom>
      <diagonal/>
    </border>
    <border>
      <left/>
      <right style="thin">
        <color indexed="64"/>
      </right>
      <top style="thin">
        <color indexed="64"/>
      </top>
      <bottom style="medium">
        <color rgb="FF000033"/>
      </bottom>
      <diagonal/>
    </border>
    <border>
      <left style="thin">
        <color indexed="64"/>
      </left>
      <right/>
      <top style="thick">
        <color rgb="FF000033"/>
      </top>
      <bottom/>
      <diagonal/>
    </border>
    <border>
      <left/>
      <right style="thin">
        <color indexed="64"/>
      </right>
      <top style="medium">
        <color rgb="FF000033"/>
      </top>
      <bottom/>
      <diagonal/>
    </border>
    <border>
      <left style="thin">
        <color indexed="64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</cellStyleXfs>
  <cellXfs count="45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0" fillId="33" borderId="10" xfId="0" applyFont="1" applyFill="1" applyBorder="1" applyAlignment="1">
      <alignment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wrapText="1"/>
    </xf>
    <xf numFmtId="0" fontId="22" fillId="34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left" vertical="center" wrapText="1"/>
    </xf>
    <xf numFmtId="0" fontId="23" fillId="35" borderId="15" xfId="0" applyFont="1" applyFill="1" applyBorder="1" applyAlignment="1">
      <alignment horizontal="left" vertical="center" wrapText="1"/>
    </xf>
    <xf numFmtId="0" fontId="22" fillId="36" borderId="17" xfId="0" applyFont="1" applyFill="1" applyBorder="1" applyAlignment="1">
      <alignment horizontal="center" wrapText="1"/>
    </xf>
    <xf numFmtId="0" fontId="25" fillId="0" borderId="0" xfId="0" applyFont="1" applyAlignment="1">
      <alignment wrapText="1"/>
    </xf>
    <xf numFmtId="3" fontId="20" fillId="33" borderId="12" xfId="0" applyNumberFormat="1" applyFont="1" applyFill="1" applyBorder="1" applyAlignment="1">
      <alignment horizontal="right" wrapText="1"/>
    </xf>
    <xf numFmtId="3" fontId="20" fillId="33" borderId="16" xfId="0" applyNumberFormat="1" applyFont="1" applyFill="1" applyBorder="1" applyAlignment="1">
      <alignment horizontal="right" wrapText="1"/>
    </xf>
    <xf numFmtId="3" fontId="20" fillId="35" borderId="12" xfId="0" applyNumberFormat="1" applyFont="1" applyFill="1" applyBorder="1" applyAlignment="1">
      <alignment horizontal="right" wrapText="1"/>
    </xf>
    <xf numFmtId="3" fontId="20" fillId="35" borderId="16" xfId="0" applyNumberFormat="1" applyFont="1" applyFill="1" applyBorder="1" applyAlignment="1">
      <alignment horizontal="right" wrapText="1"/>
    </xf>
    <xf numFmtId="3" fontId="24" fillId="36" borderId="18" xfId="0" applyNumberFormat="1" applyFont="1" applyFill="1" applyBorder="1" applyAlignment="1">
      <alignment horizontal="right" wrapText="1"/>
    </xf>
    <xf numFmtId="3" fontId="24" fillId="36" borderId="19" xfId="0" applyNumberFormat="1" applyFont="1" applyFill="1" applyBorder="1" applyAlignment="1">
      <alignment horizontal="right" wrapText="1"/>
    </xf>
    <xf numFmtId="0" fontId="2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29" xfId="0" applyFont="1" applyBorder="1"/>
    <xf numFmtId="0" fontId="22" fillId="34" borderId="32" xfId="0" applyFont="1" applyFill="1" applyBorder="1" applyAlignment="1">
      <alignment horizontal="center" wrapText="1"/>
    </xf>
    <xf numFmtId="0" fontId="22" fillId="34" borderId="33" xfId="0" applyFont="1" applyFill="1" applyBorder="1" applyAlignment="1">
      <alignment horizontal="center" vertical="center" wrapText="1"/>
    </xf>
    <xf numFmtId="0" fontId="23" fillId="33" borderId="34" xfId="0" applyFont="1" applyFill="1" applyBorder="1" applyAlignment="1">
      <alignment horizontal="left" vertical="center" wrapText="1"/>
    </xf>
    <xf numFmtId="3" fontId="20" fillId="33" borderId="35" xfId="0" applyNumberFormat="1" applyFont="1" applyFill="1" applyBorder="1" applyAlignment="1">
      <alignment horizontal="right" wrapText="1"/>
    </xf>
    <xf numFmtId="0" fontId="23" fillId="35" borderId="34" xfId="0" applyFont="1" applyFill="1" applyBorder="1" applyAlignment="1">
      <alignment horizontal="left" vertical="center" wrapText="1"/>
    </xf>
    <xf numFmtId="3" fontId="20" fillId="35" borderId="35" xfId="0" applyNumberFormat="1" applyFont="1" applyFill="1" applyBorder="1" applyAlignment="1">
      <alignment horizontal="right" wrapText="1"/>
    </xf>
    <xf numFmtId="0" fontId="22" fillId="36" borderId="36" xfId="0" applyFont="1" applyFill="1" applyBorder="1" applyAlignment="1">
      <alignment horizontal="center" wrapText="1"/>
    </xf>
    <xf numFmtId="3" fontId="24" fillId="36" borderId="37" xfId="0" applyNumberFormat="1" applyFont="1" applyFill="1" applyBorder="1" applyAlignment="1">
      <alignment horizontal="right" wrapText="1"/>
    </xf>
    <xf numFmtId="3" fontId="24" fillId="36" borderId="38" xfId="0" applyNumberFormat="1" applyFont="1" applyFill="1" applyBorder="1" applyAlignment="1">
      <alignment horizontal="right" wrapText="1"/>
    </xf>
    <xf numFmtId="0" fontId="26" fillId="0" borderId="0" xfId="0" applyFont="1" applyAlignment="1">
      <alignment vertical="center"/>
    </xf>
    <xf numFmtId="0" fontId="28" fillId="0" borderId="0" xfId="44" applyNumberFormat="1" applyFont="1" applyFill="1" applyBorder="1" applyAlignment="1" applyProtection="1">
      <alignment horizontal="center" vertical="center"/>
    </xf>
    <xf numFmtId="0" fontId="29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5" fillId="0" borderId="28" xfId="0" applyFont="1" applyBorder="1" applyAlignment="1">
      <alignment wrapText="1"/>
    </xf>
    <xf numFmtId="0" fontId="20" fillId="33" borderId="27" xfId="0" applyFont="1" applyFill="1" applyBorder="1" applyAlignment="1">
      <alignment wrapText="1"/>
    </xf>
    <xf numFmtId="0" fontId="20" fillId="33" borderId="26" xfId="0" applyFont="1" applyFill="1" applyBorder="1" applyAlignment="1">
      <alignment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30" xfId="0" applyFont="1" applyFill="1" applyBorder="1" applyAlignment="1">
      <alignment horizontal="center" vertical="center" wrapText="1"/>
    </xf>
    <xf numFmtId="0" fontId="22" fillId="34" borderId="31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'2.1.1.'!$C$13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'2.1.1.'!$B$14:$B$16</c15:sqref>
                  </c15:fullRef>
                </c:ext>
              </c:extLst>
              <c:f>'2.1.1.'!$B$14:$B$15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'2.1.1.'!$C$14:$C$16</c15:sqref>
                  </c15:fullRef>
                </c:ext>
              </c:extLst>
              <c:f>'2.1.1.'!$C$14:$C$15</c:f>
              <c:numCache>
                <c:formatCode>#,##0</c:formatCode>
                <c:ptCount val="2"/>
                <c:pt idx="0">
                  <c:v>12804</c:v>
                </c:pt>
                <c:pt idx="1">
                  <c:v>12982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4-4FC6-A39A-99626ABEEB8F}"/>
            </c:ext>
          </c:extLst>
        </c:ser>
        <c:ser>
          <c:idx val="1"/>
          <c:order val="1"/>
          <c:tx>
            <c:strRef>
              <c:f>'2.1.1.'!$D$13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'2.1.1.'!$B$14:$B$16</c15:sqref>
                  </c15:fullRef>
                </c:ext>
              </c:extLst>
              <c:f>'2.1.1.'!$B$14:$B$15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'2.1.1.'!$D$14:$D$16</c15:sqref>
                  </c15:fullRef>
                </c:ext>
              </c:extLst>
              <c:f>'2.1.1.'!$D$14:$D$15</c:f>
              <c:numCache>
                <c:formatCode>#,##0</c:formatCode>
                <c:ptCount val="2"/>
                <c:pt idx="0">
                  <c:v>1212</c:v>
                </c:pt>
                <c:pt idx="1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4-4FC6-A39A-99626ABE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70144"/>
        <c:axId val="467968504"/>
      </c:barChart>
      <c:catAx>
        <c:axId val="46797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Sexo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968504"/>
        <c:crosses val="autoZero"/>
        <c:auto val="1"/>
        <c:lblAlgn val="ctr"/>
        <c:lblOffset val="100"/>
        <c:noMultiLvlLbl val="0"/>
      </c:catAx>
      <c:valAx>
        <c:axId val="4679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97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0"/>
              <a:t>Alumnado</a:t>
            </a:r>
            <a:r>
              <a:rPr lang="es-ES" sz="1000" b="0" baseline="0"/>
              <a:t> Extranjero</a:t>
            </a:r>
            <a:endParaRPr lang="es-ES" sz="1000" b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'2.1.1.'!$E$13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85D-4E0B-BA49-FF1EB2DD17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85D-4E0B-BA49-FF1EB2DD176B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'2.1.1.'!$B$14:$B$16</c15:sqref>
                  </c15:fullRef>
                </c:ext>
              </c:extLst>
              <c:f>'2.1.1.'!$B$14:$B$15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'2.1.1.'!$E$14:$E$16</c15:sqref>
                  </c15:fullRef>
                </c:ext>
              </c:extLst>
              <c:f>'2.1.1.'!$E$14:$E$15</c:f>
              <c:numCache>
                <c:formatCode>#,##0</c:formatCode>
                <c:ptCount val="2"/>
                <c:pt idx="0">
                  <c:v>14016</c:v>
                </c:pt>
                <c:pt idx="1">
                  <c:v>14142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985D-4E0B-BA49-FF1EB2DD17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'2.1.1.'!$C$13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985D-4E0B-BA49-FF1EB2DD17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985D-4E0B-BA49-FF1EB2DD17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'2.1.1.'!$B$14:$B$16</c15:sqref>
                        </c15:fullRef>
                        <c15:formulaRef>
                          <c15:sqref>'2.1.1.'!$B$14:$B$15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'2.1.1.'!$C$14:$C$16</c15:sqref>
                        </c15:fullRef>
                        <c15:formulaRef>
                          <c15:sqref>'2.1.1.'!$C$14:$C$15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12804</c:v>
                      </c:pt>
                      <c:pt idx="1">
                        <c:v>12982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985D-4E0B-BA49-FF1EB2DD176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'2.1.1.'!$D$13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985D-4E0B-BA49-FF1EB2DD176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985D-4E0B-BA49-FF1EB2DD176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'2.1.1.'!$B$14:$B$16</c15:sqref>
                        </c15:fullRef>
                        <c15:formulaRef>
                          <c15:sqref>'2.1.1.'!$B$14:$B$15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'2.1.1.'!$D$14:$D$16</c15:sqref>
                        </c15:fullRef>
                        <c15:formulaRef>
                          <c15:sqref>'2.1.1.'!$D$14:$D$15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1212</c:v>
                      </c:pt>
                      <c:pt idx="1">
                        <c:v>1160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985D-4E0B-BA49-FF1EB2DD176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/>
              <a:t>Alumnado Extranjero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'Borrador Alumnado Extranjero'!$D$3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EA-476A-AA68-E52E27A81D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EA-476A-AA68-E52E27A81D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EA-476A-AA68-E52E27A81D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0EA-476A-AA68-E52E27A81D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0EA-476A-AA68-E52E27A81D2B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Alumnado Extranjero'!$A$4:$A$9</c15:sqref>
                  </c15:fullRef>
                </c:ext>
              </c:extLst>
              <c:f>'Borrador Alumnado Extranjero'!$A$4:$A$8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Alumnado Extranjero'!$D$4:$D$9</c15:sqref>
                  </c15:fullRef>
                </c:ext>
              </c:extLst>
              <c:f>'Borrador Alumnado Extranjero'!$D$4:$D$8</c:f>
              <c:numCache>
                <c:formatCode>#,##0</c:formatCode>
                <c:ptCount val="5"/>
                <c:pt idx="0">
                  <c:v>4336</c:v>
                </c:pt>
                <c:pt idx="1">
                  <c:v>5149</c:v>
                </c:pt>
                <c:pt idx="2">
                  <c:v>3454</c:v>
                </c:pt>
                <c:pt idx="3">
                  <c:v>5092</c:v>
                </c:pt>
                <c:pt idx="4">
                  <c:v>10127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D0EA-476A-AA68-E52E27A81D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'Borrador Alumnado Extranjero'!$B$3</c15:sqref>
                        </c15:formulaRef>
                      </c:ext>
                    </c:extLst>
                    <c:strCache>
                      <c:ptCount val="1"/>
                      <c:pt idx="0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D0EA-476A-AA68-E52E27A81D2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D0EA-476A-AA68-E52E27A81D2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D0EA-476A-AA68-E52E27A81D2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D0EA-476A-AA68-E52E27A81D2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D0EA-476A-AA68-E52E27A81D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'Borrador Alumnado Extranjero'!$A$4:$A$9</c15:sqref>
                        </c15:fullRef>
                        <c15:formulaRef>
                          <c15:sqref>'Borrador Alumnado Extranjero'!$A$4:$A$8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'Borrador Alumnado Extranjero'!$B$4:$B$9</c15:sqref>
                        </c15:fullRef>
                        <c15:formulaRef>
                          <c15:sqref>'Borrador Alumnado Extranjero'!$B$4:$B$8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2116</c:v>
                      </c:pt>
                      <c:pt idx="1">
                        <c:v>2631</c:v>
                      </c:pt>
                      <c:pt idx="2">
                        <c:v>1730</c:v>
                      </c:pt>
                      <c:pt idx="3">
                        <c:v>2574</c:v>
                      </c:pt>
                      <c:pt idx="4">
                        <c:v>4965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D0EA-476A-AA68-E52E27A81D2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Alumnado Extranjero'!$C$3</c15:sqref>
                        </c15:formulaRef>
                      </c:ext>
                    </c:extLst>
                    <c:strCache>
                      <c:ptCount val="1"/>
                      <c:pt idx="0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D0EA-476A-AA68-E52E27A81D2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D0EA-476A-AA68-E52E27A81D2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D0EA-476A-AA68-E52E27A81D2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0EA-476A-AA68-E52E27A81D2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0EA-476A-AA68-E52E27A81D2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'Borrador Alumnado Extranjero'!$A$4:$A$9</c15:sqref>
                        </c15:fullRef>
                        <c15:formulaRef>
                          <c15:sqref>'Borrador Alumnado Extranjero'!$A$4:$A$8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'Borrador Alumnado Extranjero'!$C$4:$C$9</c15:sqref>
                        </c15:fullRef>
                        <c15:formulaRef>
                          <c15:sqref>'Borrador Alumnado Extranjero'!$C$4:$C$8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2220</c:v>
                      </c:pt>
                      <c:pt idx="1">
                        <c:v>2518</c:v>
                      </c:pt>
                      <c:pt idx="2">
                        <c:v>1724</c:v>
                      </c:pt>
                      <c:pt idx="3">
                        <c:v>2518</c:v>
                      </c:pt>
                      <c:pt idx="4">
                        <c:v>5162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0-D0EA-476A-AA68-E52E27A81D2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2.png"/><Relationship Id="rId4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5</xdr:col>
      <xdr:colOff>447675</xdr:colOff>
      <xdr:row>37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5</xdr:col>
      <xdr:colOff>471488</xdr:colOff>
      <xdr:row>57</xdr:row>
      <xdr:rowOff>28575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6</xdr:col>
      <xdr:colOff>438150</xdr:colOff>
      <xdr:row>41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17"/>
    <col min="2" max="2" width="5.28515625" style="17" customWidth="1"/>
    <col min="3" max="3" width="6.28515625" style="17" customWidth="1"/>
    <col min="4" max="4" width="10.7109375" style="17" customWidth="1"/>
    <col min="5" max="16384" width="11.42578125" style="17"/>
  </cols>
  <sheetData>
    <row r="2" spans="2:11" x14ac:dyDescent="0.25">
      <c r="E2" s="30" t="s">
        <v>18</v>
      </c>
      <c r="F2" s="30"/>
      <c r="G2" s="30"/>
      <c r="H2" s="30"/>
      <c r="I2" s="30"/>
      <c r="J2" s="30"/>
      <c r="K2" s="30"/>
    </row>
    <row r="4" spans="2:11" x14ac:dyDescent="0.25">
      <c r="I4" s="31" t="s">
        <v>19</v>
      </c>
      <c r="J4" s="31"/>
      <c r="K4" s="31"/>
    </row>
    <row r="8" spans="2:11" ht="15" x14ac:dyDescent="0.25">
      <c r="B8" s="18" t="s">
        <v>20</v>
      </c>
      <c r="C8" s="29" t="s">
        <v>21</v>
      </c>
      <c r="D8" s="29"/>
      <c r="E8" s="29"/>
      <c r="F8" s="29"/>
      <c r="G8" s="29"/>
      <c r="H8" s="29"/>
      <c r="I8" s="29"/>
      <c r="J8" s="29"/>
    </row>
    <row r="9" spans="2:11" ht="15" x14ac:dyDescent="0.25">
      <c r="C9" s="18" t="s">
        <v>22</v>
      </c>
      <c r="D9" s="29" t="s">
        <v>23</v>
      </c>
      <c r="E9" s="29"/>
      <c r="F9" s="29"/>
      <c r="G9" s="29"/>
      <c r="H9" s="29"/>
      <c r="I9" s="29"/>
      <c r="J9" s="29"/>
    </row>
    <row r="10" spans="2:11" ht="15" x14ac:dyDescent="0.25">
      <c r="D10" s="18" t="s">
        <v>24</v>
      </c>
      <c r="E10" s="29" t="s">
        <v>25</v>
      </c>
      <c r="F10" s="29"/>
      <c r="G10" s="29"/>
      <c r="H10" s="29"/>
      <c r="I10" s="29"/>
      <c r="J10" s="29"/>
    </row>
    <row r="11" spans="2:11" ht="15" x14ac:dyDescent="0.25">
      <c r="D11" s="18" t="s">
        <v>26</v>
      </c>
      <c r="E11" s="29" t="s">
        <v>27</v>
      </c>
      <c r="F11" s="29"/>
      <c r="G11" s="29"/>
      <c r="H11" s="29"/>
      <c r="I11" s="29"/>
      <c r="J11" s="29"/>
    </row>
  </sheetData>
  <mergeCells count="6">
    <mergeCell ref="E11:J11"/>
    <mergeCell ref="E2:K2"/>
    <mergeCell ref="I4:K4"/>
    <mergeCell ref="C8:J8"/>
    <mergeCell ref="D9:J9"/>
    <mergeCell ref="E10:J10"/>
  </mergeCells>
  <hyperlinks>
    <hyperlink ref="D10" location="'2.1.1.'!A1" display="2.1.1. "/>
    <hyperlink ref="D11" location="'2.1.2.'!A1" display="2.1.2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.5703125" style="1" customWidth="1"/>
    <col min="3" max="3" width="14.7109375" style="1" bestFit="1" customWidth="1"/>
    <col min="4" max="4" width="14.85546875" style="1" bestFit="1" customWidth="1"/>
    <col min="5" max="5" width="5.7109375" style="1" bestFit="1" customWidth="1"/>
    <col min="6" max="16384" width="11.42578125" style="1"/>
  </cols>
  <sheetData>
    <row r="9" spans="2:5" ht="12.75" customHeight="1" x14ac:dyDescent="0.2">
      <c r="B9" s="32" t="s">
        <v>0</v>
      </c>
      <c r="C9" s="32"/>
      <c r="D9" s="32"/>
      <c r="E9" s="32"/>
    </row>
    <row r="10" spans="2:5" ht="12.75" x14ac:dyDescent="0.2">
      <c r="B10" s="32"/>
      <c r="C10" s="32"/>
      <c r="D10" s="32"/>
      <c r="E10" s="32"/>
    </row>
    <row r="11" spans="2:5" x14ac:dyDescent="0.2">
      <c r="B11" s="2" t="s">
        <v>1</v>
      </c>
    </row>
    <row r="12" spans="2:5" ht="12" thickBot="1" x14ac:dyDescent="0.25">
      <c r="B12" s="3"/>
      <c r="C12" s="33" t="s">
        <v>2</v>
      </c>
      <c r="D12" s="34"/>
      <c r="E12" s="35"/>
    </row>
    <row r="13" spans="2:5" ht="12" thickTop="1" x14ac:dyDescent="0.2">
      <c r="B13" s="5" t="s">
        <v>3</v>
      </c>
      <c r="C13" s="4" t="s">
        <v>4</v>
      </c>
      <c r="D13" s="4" t="s">
        <v>5</v>
      </c>
      <c r="E13" s="6" t="s">
        <v>6</v>
      </c>
    </row>
    <row r="14" spans="2:5" ht="12" thickBot="1" x14ac:dyDescent="0.25">
      <c r="B14" s="7" t="s">
        <v>7</v>
      </c>
      <c r="C14" s="11">
        <v>12804</v>
      </c>
      <c r="D14" s="11">
        <v>1212</v>
      </c>
      <c r="E14" s="12">
        <v>14016</v>
      </c>
    </row>
    <row r="15" spans="2:5" ht="12" thickBot="1" x14ac:dyDescent="0.25">
      <c r="B15" s="8" t="s">
        <v>8</v>
      </c>
      <c r="C15" s="13">
        <v>12982</v>
      </c>
      <c r="D15" s="13">
        <v>1160</v>
      </c>
      <c r="E15" s="14">
        <v>14142</v>
      </c>
    </row>
    <row r="16" spans="2:5" x14ac:dyDescent="0.2">
      <c r="B16" s="9" t="s">
        <v>9</v>
      </c>
      <c r="C16" s="15">
        <v>25786</v>
      </c>
      <c r="D16" s="15">
        <v>2372</v>
      </c>
      <c r="E16" s="16">
        <v>28158</v>
      </c>
    </row>
    <row r="17" spans="2:5" ht="22.5" customHeight="1" x14ac:dyDescent="0.2">
      <c r="B17" s="37" t="s">
        <v>10</v>
      </c>
      <c r="C17" s="37"/>
      <c r="D17" s="37"/>
      <c r="E17" s="37"/>
    </row>
    <row r="18" spans="2:5" x14ac:dyDescent="0.2">
      <c r="B18" s="10"/>
    </row>
    <row r="19" spans="2:5" x14ac:dyDescent="0.2">
      <c r="B19" s="36"/>
      <c r="C19" s="36"/>
      <c r="D19" s="36"/>
      <c r="E19" s="36"/>
    </row>
    <row r="20" spans="2:5" x14ac:dyDescent="0.2">
      <c r="B20" s="36"/>
      <c r="C20" s="36"/>
      <c r="D20" s="36"/>
      <c r="E20" s="36"/>
    </row>
  </sheetData>
  <mergeCells count="6">
    <mergeCell ref="B9:E9"/>
    <mergeCell ref="B10:E10"/>
    <mergeCell ref="C12:E12"/>
    <mergeCell ref="B19:E19"/>
    <mergeCell ref="B20:E20"/>
    <mergeCell ref="B17:E17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.28515625" style="1" customWidth="1"/>
    <col min="3" max="3" width="8.28515625" style="1" bestFit="1" customWidth="1"/>
    <col min="4" max="4" width="7.5703125" style="1" bestFit="1" customWidth="1"/>
    <col min="5" max="5" width="8.28515625" style="1" bestFit="1" customWidth="1"/>
    <col min="6" max="6" width="7.5703125" style="1" bestFit="1" customWidth="1"/>
    <col min="7" max="7" width="8.28515625" style="1" bestFit="1" customWidth="1"/>
    <col min="8" max="8" width="7.5703125" style="1" bestFit="1" customWidth="1"/>
    <col min="9" max="16384" width="11.42578125" style="1"/>
  </cols>
  <sheetData>
    <row r="9" spans="2:8" ht="12.75" customHeight="1" x14ac:dyDescent="0.2">
      <c r="B9" s="32" t="s">
        <v>17</v>
      </c>
      <c r="C9" s="32"/>
      <c r="D9" s="32"/>
      <c r="E9" s="32"/>
      <c r="F9" s="32"/>
      <c r="G9" s="32"/>
      <c r="H9" s="32"/>
    </row>
    <row r="10" spans="2:8" ht="12.75" x14ac:dyDescent="0.2">
      <c r="B10" s="32"/>
      <c r="C10" s="32"/>
      <c r="D10" s="32"/>
      <c r="E10" s="32"/>
      <c r="F10" s="32"/>
      <c r="G10" s="32"/>
      <c r="H10" s="32"/>
    </row>
    <row r="11" spans="2:8" x14ac:dyDescent="0.2">
      <c r="B11" s="2" t="s">
        <v>1</v>
      </c>
    </row>
    <row r="12" spans="2:8" ht="12" thickBot="1" x14ac:dyDescent="0.25">
      <c r="B12" s="38"/>
      <c r="C12" s="33" t="s">
        <v>2</v>
      </c>
      <c r="D12" s="34"/>
      <c r="E12" s="34"/>
      <c r="F12" s="34"/>
      <c r="G12" s="34"/>
      <c r="H12" s="35"/>
    </row>
    <row r="13" spans="2:8" ht="12" thickBot="1" x14ac:dyDescent="0.25">
      <c r="B13" s="39"/>
      <c r="C13" s="40" t="s">
        <v>4</v>
      </c>
      <c r="D13" s="41"/>
      <c r="E13" s="41" t="s">
        <v>5</v>
      </c>
      <c r="F13" s="41"/>
      <c r="G13" s="41" t="s">
        <v>6</v>
      </c>
      <c r="H13" s="42"/>
    </row>
    <row r="14" spans="2:8" ht="12" thickTop="1" x14ac:dyDescent="0.2">
      <c r="B14" s="5" t="s">
        <v>16</v>
      </c>
      <c r="C14" s="4" t="s">
        <v>7</v>
      </c>
      <c r="D14" s="4" t="s">
        <v>8</v>
      </c>
      <c r="E14" s="4" t="s">
        <v>7</v>
      </c>
      <c r="F14" s="4" t="s">
        <v>8</v>
      </c>
      <c r="G14" s="4" t="s">
        <v>7</v>
      </c>
      <c r="H14" s="6" t="s">
        <v>8</v>
      </c>
    </row>
    <row r="15" spans="2:8" ht="12" thickBot="1" x14ac:dyDescent="0.25">
      <c r="B15" s="7" t="s">
        <v>15</v>
      </c>
      <c r="C15" s="11">
        <v>1936</v>
      </c>
      <c r="D15" s="11">
        <v>2062</v>
      </c>
      <c r="E15" s="11">
        <v>180</v>
      </c>
      <c r="F15" s="11">
        <v>158</v>
      </c>
      <c r="G15" s="11">
        <v>2116</v>
      </c>
      <c r="H15" s="12">
        <v>2220</v>
      </c>
    </row>
    <row r="16" spans="2:8" ht="12" thickBot="1" x14ac:dyDescent="0.25">
      <c r="B16" s="8" t="s">
        <v>14</v>
      </c>
      <c r="C16" s="13">
        <v>2372</v>
      </c>
      <c r="D16" s="13">
        <v>2315</v>
      </c>
      <c r="E16" s="13">
        <v>259</v>
      </c>
      <c r="F16" s="13">
        <v>203</v>
      </c>
      <c r="G16" s="13">
        <v>2631</v>
      </c>
      <c r="H16" s="14">
        <v>2518</v>
      </c>
    </row>
    <row r="17" spans="2:8" ht="12" thickBot="1" x14ac:dyDescent="0.25">
      <c r="B17" s="7" t="s">
        <v>13</v>
      </c>
      <c r="C17" s="11">
        <v>1601</v>
      </c>
      <c r="D17" s="11">
        <v>1581</v>
      </c>
      <c r="E17" s="11">
        <v>129</v>
      </c>
      <c r="F17" s="11">
        <v>143</v>
      </c>
      <c r="G17" s="11">
        <v>1730</v>
      </c>
      <c r="H17" s="12">
        <v>1724</v>
      </c>
    </row>
    <row r="18" spans="2:8" ht="12" thickBot="1" x14ac:dyDescent="0.25">
      <c r="B18" s="8" t="s">
        <v>12</v>
      </c>
      <c r="C18" s="13">
        <v>2354</v>
      </c>
      <c r="D18" s="13">
        <v>2296</v>
      </c>
      <c r="E18" s="13">
        <v>220</v>
      </c>
      <c r="F18" s="13">
        <v>222</v>
      </c>
      <c r="G18" s="13">
        <v>2574</v>
      </c>
      <c r="H18" s="14">
        <v>2518</v>
      </c>
    </row>
    <row r="19" spans="2:8" ht="12" thickBot="1" x14ac:dyDescent="0.25">
      <c r="B19" s="7" t="s">
        <v>11</v>
      </c>
      <c r="C19" s="11">
        <v>4541</v>
      </c>
      <c r="D19" s="11">
        <v>4728</v>
      </c>
      <c r="E19" s="11">
        <v>424</v>
      </c>
      <c r="F19" s="11">
        <v>434</v>
      </c>
      <c r="G19" s="11">
        <v>4965</v>
      </c>
      <c r="H19" s="12">
        <v>5162</v>
      </c>
    </row>
    <row r="20" spans="2:8" x14ac:dyDescent="0.2">
      <c r="B20" s="9" t="s">
        <v>9</v>
      </c>
      <c r="C20" s="15">
        <v>12804</v>
      </c>
      <c r="D20" s="15">
        <v>12982</v>
      </c>
      <c r="E20" s="15">
        <v>1212</v>
      </c>
      <c r="F20" s="15">
        <v>1160</v>
      </c>
      <c r="G20" s="15">
        <v>14016</v>
      </c>
      <c r="H20" s="16">
        <v>14142</v>
      </c>
    </row>
    <row r="21" spans="2:8" ht="22.5" customHeight="1" x14ac:dyDescent="0.2">
      <c r="B21" s="37" t="s">
        <v>10</v>
      </c>
      <c r="C21" s="37"/>
      <c r="D21" s="37"/>
      <c r="E21" s="37"/>
      <c r="F21" s="37"/>
      <c r="G21" s="37"/>
      <c r="H21" s="37"/>
    </row>
    <row r="22" spans="2:8" x14ac:dyDescent="0.2">
      <c r="B22" s="10"/>
    </row>
    <row r="23" spans="2:8" x14ac:dyDescent="0.2">
      <c r="B23" s="36"/>
      <c r="C23" s="36"/>
      <c r="D23" s="36"/>
      <c r="E23" s="36"/>
      <c r="F23" s="36"/>
      <c r="G23" s="36"/>
      <c r="H23" s="36"/>
    </row>
  </sheetData>
  <mergeCells count="9">
    <mergeCell ref="B23:H23"/>
    <mergeCell ref="B9:H9"/>
    <mergeCell ref="B10:H10"/>
    <mergeCell ref="B12:B13"/>
    <mergeCell ref="C12:H12"/>
    <mergeCell ref="C13:D13"/>
    <mergeCell ref="E13:F13"/>
    <mergeCell ref="G13:H13"/>
    <mergeCell ref="B21:H21"/>
  </mergeCells>
  <pageMargins left="0.75" right="0.75" top="1" bottom="1" header="0.5" footer="0.5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D9"/>
  <sheetViews>
    <sheetView showGridLines="0" workbookViewId="0"/>
  </sheetViews>
  <sheetFormatPr baseColWidth="10" defaultRowHeight="11.25" x14ac:dyDescent="0.2"/>
  <cols>
    <col min="1" max="1" width="15.5703125" style="1" bestFit="1" customWidth="1"/>
    <col min="2" max="16384" width="11.42578125" style="1"/>
  </cols>
  <sheetData>
    <row r="2" spans="1:4" ht="12" thickBot="1" x14ac:dyDescent="0.25">
      <c r="A2" s="19"/>
      <c r="B2" s="43" t="s">
        <v>2</v>
      </c>
      <c r="C2" s="43"/>
      <c r="D2" s="44"/>
    </row>
    <row r="3" spans="1:4" ht="12" thickTop="1" x14ac:dyDescent="0.2">
      <c r="A3" s="20" t="s">
        <v>16</v>
      </c>
      <c r="B3" s="4" t="s">
        <v>7</v>
      </c>
      <c r="C3" s="4" t="s">
        <v>8</v>
      </c>
      <c r="D3" s="21" t="s">
        <v>6</v>
      </c>
    </row>
    <row r="4" spans="1:4" ht="12" thickBot="1" x14ac:dyDescent="0.25">
      <c r="A4" s="22" t="s">
        <v>15</v>
      </c>
      <c r="B4" s="11">
        <f>'2.1.2.'!G15</f>
        <v>2116</v>
      </c>
      <c r="C4" s="11">
        <f>'2.1.2.'!H15</f>
        <v>2220</v>
      </c>
      <c r="D4" s="23">
        <f>SUM(B4:C4)</f>
        <v>4336</v>
      </c>
    </row>
    <row r="5" spans="1:4" ht="12" thickBot="1" x14ac:dyDescent="0.25">
      <c r="A5" s="24" t="s">
        <v>14</v>
      </c>
      <c r="B5" s="13">
        <f>'2.1.2.'!G16</f>
        <v>2631</v>
      </c>
      <c r="C5" s="13">
        <f>'2.1.2.'!H16</f>
        <v>2518</v>
      </c>
      <c r="D5" s="25">
        <f t="shared" ref="D5:D8" si="0">SUM(B5:C5)</f>
        <v>5149</v>
      </c>
    </row>
    <row r="6" spans="1:4" ht="12" thickBot="1" x14ac:dyDescent="0.25">
      <c r="A6" s="22" t="s">
        <v>13</v>
      </c>
      <c r="B6" s="11">
        <f>'2.1.2.'!G17</f>
        <v>1730</v>
      </c>
      <c r="C6" s="11">
        <f>'2.1.2.'!H17</f>
        <v>1724</v>
      </c>
      <c r="D6" s="23">
        <f t="shared" si="0"/>
        <v>3454</v>
      </c>
    </row>
    <row r="7" spans="1:4" ht="12" thickBot="1" x14ac:dyDescent="0.25">
      <c r="A7" s="24" t="s">
        <v>12</v>
      </c>
      <c r="B7" s="13">
        <f>'2.1.2.'!G18</f>
        <v>2574</v>
      </c>
      <c r="C7" s="13">
        <f>'2.1.2.'!H18</f>
        <v>2518</v>
      </c>
      <c r="D7" s="25">
        <f t="shared" si="0"/>
        <v>5092</v>
      </c>
    </row>
    <row r="8" spans="1:4" ht="12" thickBot="1" x14ac:dyDescent="0.25">
      <c r="A8" s="22" t="s">
        <v>11</v>
      </c>
      <c r="B8" s="11">
        <f>'2.1.2.'!G19</f>
        <v>4965</v>
      </c>
      <c r="C8" s="11">
        <f>'2.1.2.'!H19</f>
        <v>5162</v>
      </c>
      <c r="D8" s="23">
        <f t="shared" si="0"/>
        <v>10127</v>
      </c>
    </row>
    <row r="9" spans="1:4" x14ac:dyDescent="0.2">
      <c r="A9" s="26" t="s">
        <v>9</v>
      </c>
      <c r="B9" s="27">
        <f>SUM(B4:B8)</f>
        <v>14016</v>
      </c>
      <c r="C9" s="27">
        <f>SUM(C4:C8)</f>
        <v>14142</v>
      </c>
      <c r="D9" s="28">
        <f>SUM(D4:D8)</f>
        <v>28158</v>
      </c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2.1.1.</vt:lpstr>
      <vt:lpstr>2.1.2.</vt:lpstr>
      <vt:lpstr>Borrador Alumnado Extranjero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2.1. Alumnado Extranjero. RG</dc:title>
  <dc:creator>MARIA LUISA ROMERO PEREIRA</dc:creator>
  <cp:lastModifiedBy>mlrp02 MARIA LUISA ROMERO PEREIRA tfno:9252 66709</cp:lastModifiedBy>
  <dcterms:created xsi:type="dcterms:W3CDTF">2020-07-27T09:12:39Z</dcterms:created>
  <dcterms:modified xsi:type="dcterms:W3CDTF">2020-09-14T09:37:55Z</dcterms:modified>
</cp:coreProperties>
</file>