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\\jclm.es\EDUC\SC\SERVICIO_ESTADISTICA\02. PUBLICACIÓN WEB\02.10.2020_2021\DATOS CONSOLIDADOS 2020-2021\4. PROFESORADO\"/>
    </mc:Choice>
  </mc:AlternateContent>
  <xr:revisionPtr revIDLastSave="0" documentId="13_ncr:1_{1AD28A80-38DF-4A27-B9FB-D3D5485A084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INDICE" sheetId="1" r:id="rId1"/>
    <sheet name="4.2.1." sheetId="2" r:id="rId2"/>
    <sheet name="4.2.2.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3" l="1"/>
  <c r="E44" i="3"/>
  <c r="C44" i="3"/>
  <c r="E37" i="3"/>
  <c r="D37" i="3"/>
  <c r="C37" i="3"/>
  <c r="E45" i="3" l="1"/>
  <c r="C45" i="3"/>
  <c r="D45" i="3"/>
</calcChain>
</file>

<file path=xl/sharedStrings.xml><?xml version="1.0" encoding="utf-8"?>
<sst xmlns="http://schemas.openxmlformats.org/spreadsheetml/2006/main" count="77" uniqueCount="51">
  <si>
    <t>ESTADÍSTICA ENSEÑANZAS NO UNIVERSITARIAS CASTILLA-LA MANCHA</t>
  </si>
  <si>
    <t>4.</t>
  </si>
  <si>
    <t>PROFESORADO</t>
  </si>
  <si>
    <t>4.2.</t>
  </si>
  <si>
    <t>Profesorado de régimen especial</t>
  </si>
  <si>
    <t xml:space="preserve">4.2.1. </t>
  </si>
  <si>
    <t>Profesorado de régimen especial por titularidad, tipo de centro y provincia</t>
  </si>
  <si>
    <t>4.2.2.</t>
  </si>
  <si>
    <t>Profesorado de régimen especial por categoría, sexo y titularidad</t>
  </si>
  <si>
    <t>Fuente: Consejería de Educación, Cultura y Deportes. Estadística oficial.</t>
  </si>
  <si>
    <t>Todos los centros</t>
  </si>
  <si>
    <t>Centros Privados Total</t>
  </si>
  <si>
    <t>Centro Privado de Enseñanzas Deportivas</t>
  </si>
  <si>
    <t>Escuela Privada de Música y/o Danza</t>
  </si>
  <si>
    <t>Centro Privado de Música</t>
  </si>
  <si>
    <t>Centros Privados</t>
  </si>
  <si>
    <t>Centros Públicos Total</t>
  </si>
  <si>
    <t>Escuela Pública de Música y/o Danza</t>
  </si>
  <si>
    <t>Conservatorio de Danza</t>
  </si>
  <si>
    <t>Conservatorio de Música</t>
  </si>
  <si>
    <t>Escuela de Arte</t>
  </si>
  <si>
    <t>Escuela Oficial de Idiomas (EOI)</t>
  </si>
  <si>
    <t>Centros Públicos</t>
  </si>
  <si>
    <t>Total</t>
  </si>
  <si>
    <t>Toledo</t>
  </si>
  <si>
    <t>Guadalajara</t>
  </si>
  <si>
    <t>Cuenca</t>
  </si>
  <si>
    <t>Ciudad Real</t>
  </si>
  <si>
    <t>Albacete</t>
  </si>
  <si>
    <t>Tipo de Centro</t>
  </si>
  <si>
    <t>Agrupación Público - Privado</t>
  </si>
  <si>
    <t>4.2.1. Profesorado de Régimen Especial por titularidad, tipo de centro y provincia</t>
  </si>
  <si>
    <t>Otro profesorado</t>
  </si>
  <si>
    <t>Técnico Deportivo Superior</t>
  </si>
  <si>
    <t>Maestros taller Artes Plásticas y Diseño</t>
  </si>
  <si>
    <t>Profesor E.O. Idiomas</t>
  </si>
  <si>
    <t>Profesor Música y Artes Escénicas</t>
  </si>
  <si>
    <t>Profesor Artes Plásticas y Diseño</t>
  </si>
  <si>
    <t>Profesor E.Secundaria/Titular</t>
  </si>
  <si>
    <t>Profesor de E. Secundaria</t>
  </si>
  <si>
    <t>Catedrático Música y Artes Escénicas</t>
  </si>
  <si>
    <t>Mujeres</t>
  </si>
  <si>
    <t>Hombres</t>
  </si>
  <si>
    <t>Categoría</t>
  </si>
  <si>
    <t>4.2.2. Profesorado de Régimen Especial por categoría, sexo y titularidad</t>
  </si>
  <si>
    <t>CURSO ACADÉMICO 2020/2021</t>
  </si>
  <si>
    <t>2020 - 2021</t>
  </si>
  <si>
    <t>2020-2021</t>
  </si>
  <si>
    <t>Centros públicos</t>
  </si>
  <si>
    <t>Centros privados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</si>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</sst>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rgb="FF666666"/>
      <name val="Arial"/>
      <family val="2"/>
    </font>
    <font>
      <sz val="8"/>
      <color rgb="FF999999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  <font>
      <b/>
      <sz val="8"/>
      <color rgb="FFCC3333"/>
      <name val="Arial"/>
      <family val="2"/>
    </font>
    <font>
      <sz val="8"/>
      <color rgb="FF000000"/>
      <name val="Arial"/>
      <family val="2"/>
    </font>
    <font>
      <sz val="8"/>
      <color rgb="FFCC3333"/>
      <name val="Arial"/>
      <family val="2"/>
    </font>
    <font>
      <b/>
      <sz val="8"/>
      <color rgb="FFFFC59F"/>
      <name val="Arial"/>
      <family val="2"/>
    </font>
    <font>
      <b/>
      <sz val="10"/>
      <color rgb="FFCC3333"/>
      <name val="Arial"/>
      <family val="2"/>
    </font>
    <font>
      <b/>
      <sz val="8"/>
      <color rgb="FFC00000"/>
      <name val="Arial"/>
      <family val="2"/>
    </font>
    <font>
      <sz val="8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BC9F"/>
        <bgColor indexed="64"/>
      </patternFill>
    </fill>
    <fill>
      <patternFill patternType="solid">
        <fgColor rgb="FFCC3333"/>
        <bgColor indexed="64"/>
      </patternFill>
    </fill>
    <fill>
      <patternFill patternType="solid">
        <fgColor rgb="FFFFE5C6"/>
        <bgColor indexed="64"/>
      </patternFill>
    </fill>
    <fill>
      <patternFill patternType="solid">
        <fgColor rgb="FFFFC59F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medium">
        <color rgb="FFCC3333"/>
      </top>
      <bottom/>
      <diagonal/>
    </border>
    <border>
      <left style="thin">
        <color rgb="FF000000"/>
      </left>
      <right/>
      <top style="medium">
        <color rgb="FFCC3333"/>
      </top>
      <bottom/>
      <diagonal/>
    </border>
    <border>
      <left/>
      <right/>
      <top style="medium">
        <color rgb="FFCC3333"/>
      </top>
      <bottom/>
      <diagonal/>
    </border>
    <border>
      <left style="thin">
        <color rgb="FF000000"/>
      </left>
      <right/>
      <top/>
      <bottom style="medium">
        <color rgb="FFCC3333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CCCCCC"/>
      </right>
      <top style="medium">
        <color rgb="FFCC3333"/>
      </top>
      <bottom style="medium">
        <color rgb="FFCC3333"/>
      </bottom>
      <diagonal/>
    </border>
    <border>
      <left style="thin">
        <color rgb="FF000000"/>
      </left>
      <right/>
      <top style="medium">
        <color rgb="FFCC3333"/>
      </top>
      <bottom style="medium">
        <color rgb="FFCC3333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66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0" fontId="12" fillId="5" borderId="8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right" wrapText="1"/>
    </xf>
    <xf numFmtId="0" fontId="14" fillId="6" borderId="15" xfId="0" applyFont="1" applyFill="1" applyBorder="1" applyAlignment="1">
      <alignment horizontal="right" wrapText="1"/>
    </xf>
    <xf numFmtId="0" fontId="6" fillId="0" borderId="16" xfId="0" applyFont="1" applyBorder="1"/>
    <xf numFmtId="0" fontId="11" fillId="0" borderId="16" xfId="0" applyFont="1" applyBorder="1" applyAlignment="1">
      <alignment horizontal="left" wrapText="1"/>
    </xf>
    <xf numFmtId="3" fontId="6" fillId="2" borderId="5" xfId="0" applyNumberFormat="1" applyFont="1" applyFill="1" applyBorder="1" applyAlignment="1">
      <alignment horizontal="center" wrapText="1"/>
    </xf>
    <xf numFmtId="3" fontId="6" fillId="2" borderId="4" xfId="0" applyNumberFormat="1" applyFont="1" applyFill="1" applyBorder="1" applyAlignment="1">
      <alignment horizontal="center" wrapText="1"/>
    </xf>
    <xf numFmtId="3" fontId="6" fillId="5" borderId="5" xfId="0" applyNumberFormat="1" applyFont="1" applyFill="1" applyBorder="1" applyAlignment="1">
      <alignment horizontal="center" wrapText="1"/>
    </xf>
    <xf numFmtId="3" fontId="6" fillId="5" borderId="4" xfId="0" applyNumberFormat="1" applyFont="1" applyFill="1" applyBorder="1" applyAlignment="1">
      <alignment horizontal="center" wrapText="1"/>
    </xf>
    <xf numFmtId="3" fontId="9" fillId="2" borderId="5" xfId="0" applyNumberFormat="1" applyFont="1" applyFill="1" applyBorder="1" applyAlignment="1">
      <alignment horizontal="center" wrapText="1"/>
    </xf>
    <xf numFmtId="3" fontId="9" fillId="2" borderId="4" xfId="0" applyNumberFormat="1" applyFont="1" applyFill="1" applyBorder="1" applyAlignment="1">
      <alignment horizontal="center" wrapText="1"/>
    </xf>
    <xf numFmtId="3" fontId="9" fillId="3" borderId="2" xfId="0" applyNumberFormat="1" applyFont="1" applyFill="1" applyBorder="1" applyAlignment="1">
      <alignment horizontal="center" wrapText="1"/>
    </xf>
    <xf numFmtId="3" fontId="9" fillId="3" borderId="1" xfId="0" applyNumberFormat="1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wrapText="1"/>
    </xf>
    <xf numFmtId="0" fontId="12" fillId="5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wrapText="1"/>
    </xf>
    <xf numFmtId="0" fontId="10" fillId="4" borderId="3" xfId="0" applyFont="1" applyFill="1" applyBorder="1" applyAlignment="1">
      <alignment horizontal="left" wrapText="1"/>
    </xf>
    <xf numFmtId="0" fontId="1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0" fontId="10" fillId="4" borderId="3" xfId="0" applyFont="1" applyFill="1" applyBorder="1" applyAlignment="1">
      <alignment horizontal="left" wrapText="1"/>
    </xf>
    <xf numFmtId="0" fontId="10" fillId="4" borderId="2" xfId="0" applyFont="1" applyFill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15" fillId="0" borderId="0" xfId="0" applyFont="1" applyAlignment="1">
      <alignment horizontal="left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6" fillId="0" borderId="0" xfId="0" applyFont="1"/>
    <xf numFmtId="0" fontId="17" fillId="0" borderId="0" xfId="0" applyFont="1"/>
  </cellXfs>
  <cellStyles count="2">
    <cellStyle name="Millares_pruebas_publicacion_2005-06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8</xdr:row>
      <xdr:rowOff>0</xdr:rowOff>
    </xdr:from>
    <xdr:to>
      <xdr:col>9</xdr:col>
      <xdr:colOff>638175</xdr:colOff>
      <xdr:row>9</xdr:row>
      <xdr:rowOff>47625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8</xdr:row>
      <xdr:rowOff>0</xdr:rowOff>
    </xdr:from>
    <xdr:to>
      <xdr:col>5</xdr:col>
      <xdr:colOff>723900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showGridLines="0" showRowColHeaders="0" tabSelected="1" workbookViewId="0"/>
  </sheetViews>
  <sheetFormatPr baseColWidth="10" defaultRowHeight="14.25" x14ac:dyDescent="0.25"/>
  <cols>
    <col min="1" max="1" width="11.42578125" style="1"/>
    <col min="2" max="2" width="5.28515625" style="1" customWidth="1"/>
    <col min="3" max="3" width="6.28515625" style="1" customWidth="1"/>
    <col min="4" max="4" width="10.7109375" style="1" customWidth="1"/>
    <col min="5" max="16384" width="11.42578125" style="1"/>
  </cols>
  <sheetData>
    <row r="2" spans="2:11" x14ac:dyDescent="0.25">
      <c r="E2" s="28" t="s">
        <v>0</v>
      </c>
      <c r="F2" s="28"/>
      <c r="G2" s="28"/>
      <c r="H2" s="28"/>
      <c r="I2" s="28"/>
      <c r="J2" s="28"/>
      <c r="K2" s="28"/>
    </row>
    <row r="4" spans="2:11" x14ac:dyDescent="0.25">
      <c r="I4" s="29" t="s">
        <v>45</v>
      </c>
      <c r="J4" s="29"/>
      <c r="K4" s="29"/>
    </row>
    <row r="8" spans="2:11" ht="15" x14ac:dyDescent="0.25">
      <c r="B8" s="2" t="s">
        <v>1</v>
      </c>
      <c r="C8" s="27" t="s">
        <v>2</v>
      </c>
      <c r="D8" s="27"/>
      <c r="E8" s="27"/>
      <c r="F8" s="27"/>
      <c r="G8" s="27"/>
      <c r="H8" s="27"/>
      <c r="I8" s="27"/>
      <c r="J8" s="27"/>
    </row>
    <row r="9" spans="2:11" ht="15" x14ac:dyDescent="0.25">
      <c r="C9" s="2" t="s">
        <v>3</v>
      </c>
      <c r="D9" s="27" t="s">
        <v>4</v>
      </c>
      <c r="E9" s="27"/>
      <c r="F9" s="27"/>
      <c r="G9" s="27"/>
      <c r="H9" s="27"/>
      <c r="I9" s="27"/>
      <c r="J9" s="27"/>
    </row>
    <row r="10" spans="2:11" ht="15" x14ac:dyDescent="0.25">
      <c r="D10" s="2" t="s">
        <v>5</v>
      </c>
      <c r="E10" s="27" t="s">
        <v>6</v>
      </c>
      <c r="F10" s="27"/>
      <c r="G10" s="27"/>
      <c r="H10" s="27"/>
      <c r="I10" s="27"/>
      <c r="J10" s="27"/>
    </row>
    <row r="11" spans="2:11" ht="15" x14ac:dyDescent="0.25">
      <c r="D11" s="2" t="s">
        <v>7</v>
      </c>
      <c r="E11" s="27" t="s">
        <v>8</v>
      </c>
      <c r="F11" s="27"/>
      <c r="G11" s="27"/>
      <c r="H11" s="27"/>
      <c r="I11" s="27"/>
      <c r="J11" s="27"/>
    </row>
  </sheetData>
  <mergeCells count="6">
    <mergeCell ref="E11:J11"/>
    <mergeCell ref="E2:K2"/>
    <mergeCell ref="I4:K4"/>
    <mergeCell ref="C8:J8"/>
    <mergeCell ref="D9:J9"/>
    <mergeCell ref="E10:J10"/>
  </mergeCells>
  <hyperlinks>
    <hyperlink ref="D10" location="'4.2.1.'!A1" display="4.2.1. " xr:uid="{00000000-0004-0000-0000-000000000000}"/>
    <hyperlink ref="D11" location="'4.2.2.'!A1" display="4.2.2." xr:uid="{00000000-0004-0000-00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I26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3.7109375" style="3" bestFit="1" customWidth="1"/>
    <col min="3" max="3" width="30.5703125" style="3" bestFit="1" customWidth="1"/>
    <col min="4" max="4" width="7.85546875" style="3" bestFit="1" customWidth="1"/>
    <col min="5" max="5" width="10.140625" style="3" bestFit="1" customWidth="1"/>
    <col min="6" max="6" width="6.85546875" style="3" bestFit="1" customWidth="1"/>
    <col min="7" max="7" width="10" style="3" bestFit="1" customWidth="1"/>
    <col min="8" max="8" width="6.42578125" style="3" bestFit="1" customWidth="1"/>
    <col min="9" max="9" width="5.7109375" style="3" customWidth="1"/>
    <col min="10" max="16384" width="11.42578125" style="3"/>
  </cols>
  <sheetData>
    <row r="9" spans="2:9" ht="12.75" customHeight="1" x14ac:dyDescent="0.2">
      <c r="B9" s="33" t="s">
        <v>31</v>
      </c>
      <c r="C9" s="33"/>
      <c r="D9" s="33"/>
      <c r="E9" s="33"/>
      <c r="F9" s="33"/>
      <c r="G9" s="33"/>
      <c r="H9" s="33"/>
      <c r="I9" s="33"/>
    </row>
    <row r="10" spans="2:9" ht="13.5" thickBot="1" x14ac:dyDescent="0.25">
      <c r="B10" s="33"/>
      <c r="C10" s="33"/>
      <c r="D10" s="33"/>
      <c r="E10" s="33"/>
      <c r="F10" s="33"/>
      <c r="G10" s="33"/>
      <c r="H10" s="33"/>
      <c r="I10" s="33"/>
    </row>
    <row r="11" spans="2:9" x14ac:dyDescent="0.2">
      <c r="B11" s="11" t="s">
        <v>46</v>
      </c>
      <c r="C11" s="10"/>
      <c r="D11" s="10"/>
      <c r="E11" s="10"/>
      <c r="F11" s="10"/>
      <c r="G11" s="10"/>
      <c r="H11" s="10"/>
      <c r="I11" s="10"/>
    </row>
    <row r="12" spans="2:9" ht="12" thickBot="1" x14ac:dyDescent="0.25">
      <c r="B12" s="9" t="s">
        <v>30</v>
      </c>
      <c r="C12" s="8" t="s">
        <v>29</v>
      </c>
      <c r="D12" s="20" t="s">
        <v>28</v>
      </c>
      <c r="E12" s="20" t="s">
        <v>27</v>
      </c>
      <c r="F12" s="20" t="s">
        <v>26</v>
      </c>
      <c r="G12" s="20" t="s">
        <v>25</v>
      </c>
      <c r="H12" s="20" t="s">
        <v>24</v>
      </c>
      <c r="I12" s="21" t="s">
        <v>23</v>
      </c>
    </row>
    <row r="13" spans="2:9" ht="12" thickBot="1" x14ac:dyDescent="0.25">
      <c r="B13" s="34" t="s">
        <v>22</v>
      </c>
      <c r="C13" s="7" t="s">
        <v>21</v>
      </c>
      <c r="D13" s="12">
        <v>66</v>
      </c>
      <c r="E13" s="12">
        <v>72</v>
      </c>
      <c r="F13" s="12">
        <v>26</v>
      </c>
      <c r="G13" s="12">
        <v>41</v>
      </c>
      <c r="H13" s="12">
        <v>43</v>
      </c>
      <c r="I13" s="13">
        <v>248</v>
      </c>
    </row>
    <row r="14" spans="2:9" ht="12" thickBot="1" x14ac:dyDescent="0.25">
      <c r="B14" s="35"/>
      <c r="C14" s="6" t="s">
        <v>20</v>
      </c>
      <c r="D14" s="14">
        <v>45</v>
      </c>
      <c r="E14" s="14">
        <v>73</v>
      </c>
      <c r="F14" s="14">
        <v>42</v>
      </c>
      <c r="G14" s="14">
        <v>27</v>
      </c>
      <c r="H14" s="14">
        <v>78</v>
      </c>
      <c r="I14" s="15">
        <v>265</v>
      </c>
    </row>
    <row r="15" spans="2:9" ht="12" thickBot="1" x14ac:dyDescent="0.25">
      <c r="B15" s="35"/>
      <c r="C15" s="7" t="s">
        <v>19</v>
      </c>
      <c r="D15" s="12">
        <v>215</v>
      </c>
      <c r="E15" s="12">
        <v>161</v>
      </c>
      <c r="F15" s="12">
        <v>71</v>
      </c>
      <c r="G15" s="12">
        <v>40</v>
      </c>
      <c r="H15" s="12">
        <v>52</v>
      </c>
      <c r="I15" s="13">
        <v>539</v>
      </c>
    </row>
    <row r="16" spans="2:9" ht="12" thickBot="1" x14ac:dyDescent="0.25">
      <c r="B16" s="35"/>
      <c r="C16" s="6" t="s">
        <v>18</v>
      </c>
      <c r="D16" s="14">
        <v>21</v>
      </c>
      <c r="E16" s="14">
        <v>22</v>
      </c>
      <c r="F16" s="14"/>
      <c r="G16" s="14"/>
      <c r="H16" s="14"/>
      <c r="I16" s="15">
        <v>43</v>
      </c>
    </row>
    <row r="17" spans="2:9" ht="12" thickBot="1" x14ac:dyDescent="0.25">
      <c r="B17" s="36"/>
      <c r="C17" s="7" t="s">
        <v>17</v>
      </c>
      <c r="D17" s="12">
        <v>79</v>
      </c>
      <c r="E17" s="12">
        <v>153</v>
      </c>
      <c r="F17" s="12">
        <v>108</v>
      </c>
      <c r="G17" s="12">
        <v>28</v>
      </c>
      <c r="H17" s="12">
        <v>142</v>
      </c>
      <c r="I17" s="13">
        <v>510</v>
      </c>
    </row>
    <row r="18" spans="2:9" ht="12" thickBot="1" x14ac:dyDescent="0.25">
      <c r="B18" s="37" t="s">
        <v>16</v>
      </c>
      <c r="C18" s="38"/>
      <c r="D18" s="16">
        <v>426</v>
      </c>
      <c r="E18" s="16">
        <v>481</v>
      </c>
      <c r="F18" s="16">
        <v>247</v>
      </c>
      <c r="G18" s="16">
        <v>136</v>
      </c>
      <c r="H18" s="16">
        <v>315</v>
      </c>
      <c r="I18" s="17">
        <v>1605</v>
      </c>
    </row>
    <row r="19" spans="2:9" ht="12" thickBot="1" x14ac:dyDescent="0.25">
      <c r="B19" s="34" t="s">
        <v>15</v>
      </c>
      <c r="C19" s="6" t="s">
        <v>14</v>
      </c>
      <c r="D19" s="14"/>
      <c r="E19" s="14"/>
      <c r="F19" s="14"/>
      <c r="G19" s="14"/>
      <c r="H19" s="14">
        <v>6</v>
      </c>
      <c r="I19" s="15">
        <v>6</v>
      </c>
    </row>
    <row r="20" spans="2:9" ht="12" thickBot="1" x14ac:dyDescent="0.25">
      <c r="B20" s="35"/>
      <c r="C20" s="7" t="s">
        <v>13</v>
      </c>
      <c r="D20" s="12"/>
      <c r="E20" s="12"/>
      <c r="F20" s="12"/>
      <c r="G20" s="12">
        <v>13</v>
      </c>
      <c r="H20" s="12">
        <v>10</v>
      </c>
      <c r="I20" s="13">
        <v>23</v>
      </c>
    </row>
    <row r="21" spans="2:9" ht="12" thickBot="1" x14ac:dyDescent="0.25">
      <c r="B21" s="36"/>
      <c r="C21" s="6" t="s">
        <v>12</v>
      </c>
      <c r="D21" s="14">
        <v>10</v>
      </c>
      <c r="E21" s="14">
        <v>13</v>
      </c>
      <c r="F21" s="14"/>
      <c r="G21" s="14"/>
      <c r="H21" s="14"/>
      <c r="I21" s="15">
        <v>23</v>
      </c>
    </row>
    <row r="22" spans="2:9" ht="11.25" customHeight="1" x14ac:dyDescent="0.2">
      <c r="B22" s="39" t="s">
        <v>11</v>
      </c>
      <c r="C22" s="40"/>
      <c r="D22" s="16">
        <v>10</v>
      </c>
      <c r="E22" s="16">
        <v>13</v>
      </c>
      <c r="F22" s="16"/>
      <c r="G22" s="16">
        <v>13</v>
      </c>
      <c r="H22" s="16">
        <v>16</v>
      </c>
      <c r="I22" s="17">
        <v>52</v>
      </c>
    </row>
    <row r="23" spans="2:9" ht="11.25" customHeight="1" x14ac:dyDescent="0.2">
      <c r="B23" s="30" t="s">
        <v>10</v>
      </c>
      <c r="C23" s="31"/>
      <c r="D23" s="18">
        <v>436</v>
      </c>
      <c r="E23" s="18">
        <v>494</v>
      </c>
      <c r="F23" s="18">
        <v>247</v>
      </c>
      <c r="G23" s="18">
        <v>149</v>
      </c>
      <c r="H23" s="18">
        <v>331</v>
      </c>
      <c r="I23" s="19">
        <v>1657</v>
      </c>
    </row>
    <row r="25" spans="2:9" ht="11.25" customHeight="1" x14ac:dyDescent="0.2">
      <c r="B25" s="32" t="s">
        <v>9</v>
      </c>
      <c r="C25" s="32"/>
    </row>
    <row r="26" spans="2:9" x14ac:dyDescent="0.2">
      <c r="B26" s="5"/>
      <c r="C26" s="4"/>
    </row>
  </sheetData>
  <mergeCells count="8">
    <mergeCell ref="B23:C23"/>
    <mergeCell ref="B25:C25"/>
    <mergeCell ref="B9:I9"/>
    <mergeCell ref="B10:I10"/>
    <mergeCell ref="B13:B17"/>
    <mergeCell ref="B18:C18"/>
    <mergeCell ref="B19:B21"/>
    <mergeCell ref="B22:C22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49"/>
  <sheetViews>
    <sheetView showGridLines="0" topLeftCell="A4" workbookViewId="0">
      <selection activeCell="B52" sqref="B52"/>
    </sheetView>
  </sheetViews>
  <sheetFormatPr baseColWidth="10" defaultRowHeight="11.25" x14ac:dyDescent="0.2"/>
  <cols>
    <col min="1" max="1" width="11.42578125" style="3"/>
    <col min="2" max="2" width="39.140625" style="3" customWidth="1"/>
    <col min="3" max="3" width="11.140625" style="3" customWidth="1"/>
    <col min="4" max="4" width="10.28515625" style="3" customWidth="1"/>
    <col min="5" max="5" width="6.5703125" style="3" customWidth="1"/>
    <col min="6" max="16384" width="11.42578125" style="3"/>
  </cols>
  <sheetData>
    <row r="9" spans="2:5" ht="12.75" customHeight="1" x14ac:dyDescent="0.2">
      <c r="B9" s="33" t="s">
        <v>44</v>
      </c>
      <c r="C9" s="33"/>
      <c r="D9" s="33"/>
      <c r="E9" s="33"/>
    </row>
    <row r="10" spans="2:5" ht="12.75" x14ac:dyDescent="0.2">
      <c r="B10" s="33"/>
      <c r="C10" s="33"/>
      <c r="D10" s="33"/>
      <c r="E10" s="33"/>
    </row>
    <row r="11" spans="2:5" x14ac:dyDescent="0.2">
      <c r="B11" s="41" t="s">
        <v>47</v>
      </c>
      <c r="C11" s="41" t="s">
        <v>48</v>
      </c>
      <c r="D11" s="42"/>
    </row>
    <row r="12" spans="2:5" x14ac:dyDescent="0.2">
      <c r="B12" s="25" t="s">
        <v>43</v>
      </c>
      <c r="C12" s="20" t="s">
        <v>42</v>
      </c>
      <c r="D12" s="20" t="s">
        <v>41</v>
      </c>
      <c r="E12" s="21" t="s">
        <v>23</v>
      </c>
    </row>
    <row r="13" spans="2:5" ht="12" thickBot="1" x14ac:dyDescent="0.25">
      <c r="B13" s="24" t="s">
        <v>40</v>
      </c>
      <c r="C13" s="12">
        <v>90</v>
      </c>
      <c r="D13" s="12">
        <v>27</v>
      </c>
      <c r="E13" s="13">
        <v>117</v>
      </c>
    </row>
    <row r="14" spans="2:5" ht="12" thickBot="1" x14ac:dyDescent="0.25">
      <c r="B14" s="23" t="s">
        <v>39</v>
      </c>
      <c r="C14" s="14">
        <v>25</v>
      </c>
      <c r="D14" s="14">
        <v>32</v>
      </c>
      <c r="E14" s="15">
        <v>57</v>
      </c>
    </row>
    <row r="15" spans="2:5" ht="12" thickBot="1" x14ac:dyDescent="0.25">
      <c r="B15" s="24" t="s">
        <v>37</v>
      </c>
      <c r="C15" s="12">
        <v>85</v>
      </c>
      <c r="D15" s="12">
        <v>94</v>
      </c>
      <c r="E15" s="13">
        <v>179</v>
      </c>
    </row>
    <row r="16" spans="2:5" ht="12" thickBot="1" x14ac:dyDescent="0.25">
      <c r="B16" s="23" t="s">
        <v>36</v>
      </c>
      <c r="C16" s="14">
        <v>564</v>
      </c>
      <c r="D16" s="14">
        <v>382</v>
      </c>
      <c r="E16" s="15">
        <v>946</v>
      </c>
    </row>
    <row r="17" spans="2:5" ht="12" thickBot="1" x14ac:dyDescent="0.25">
      <c r="B17" s="24" t="s">
        <v>35</v>
      </c>
      <c r="C17" s="12">
        <v>70</v>
      </c>
      <c r="D17" s="12">
        <v>178</v>
      </c>
      <c r="E17" s="13">
        <v>248</v>
      </c>
    </row>
    <row r="18" spans="2:5" ht="12" thickBot="1" x14ac:dyDescent="0.25">
      <c r="B18" s="23" t="s">
        <v>34</v>
      </c>
      <c r="C18" s="14">
        <v>16</v>
      </c>
      <c r="D18" s="14">
        <v>9</v>
      </c>
      <c r="E18" s="15">
        <v>25</v>
      </c>
    </row>
    <row r="19" spans="2:5" ht="12" thickBot="1" x14ac:dyDescent="0.25">
      <c r="B19" s="24" t="s">
        <v>32</v>
      </c>
      <c r="C19" s="12">
        <v>13</v>
      </c>
      <c r="D19" s="12">
        <v>20</v>
      </c>
      <c r="E19" s="13">
        <v>33</v>
      </c>
    </row>
    <row r="20" spans="2:5" x14ac:dyDescent="0.2">
      <c r="B20" s="26" t="s">
        <v>23</v>
      </c>
      <c r="C20" s="18">
        <v>863</v>
      </c>
      <c r="D20" s="18">
        <v>742</v>
      </c>
      <c r="E20" s="19">
        <v>1605</v>
      </c>
    </row>
    <row r="23" spans="2:5" x14ac:dyDescent="0.2">
      <c r="B23" s="41" t="s">
        <v>47</v>
      </c>
      <c r="C23" s="41" t="s">
        <v>49</v>
      </c>
      <c r="D23" s="42"/>
    </row>
    <row r="24" spans="2:5" x14ac:dyDescent="0.2">
      <c r="B24" s="25" t="s">
        <v>43</v>
      </c>
      <c r="C24" s="20" t="s">
        <v>42</v>
      </c>
      <c r="D24" s="20" t="s">
        <v>41</v>
      </c>
      <c r="E24" s="21" t="s">
        <v>23</v>
      </c>
    </row>
    <row r="25" spans="2:5" ht="12" thickBot="1" x14ac:dyDescent="0.25">
      <c r="B25" s="24" t="s">
        <v>39</v>
      </c>
      <c r="C25" s="12">
        <v>15</v>
      </c>
      <c r="D25" s="12">
        <v>1</v>
      </c>
      <c r="E25" s="13">
        <v>16</v>
      </c>
    </row>
    <row r="26" spans="2:5" ht="12" thickBot="1" x14ac:dyDescent="0.25">
      <c r="B26" s="23" t="s">
        <v>38</v>
      </c>
      <c r="C26" s="14">
        <v>7</v>
      </c>
      <c r="D26" s="14">
        <v>7</v>
      </c>
      <c r="E26" s="15">
        <v>14</v>
      </c>
    </row>
    <row r="27" spans="2:5" ht="12" thickBot="1" x14ac:dyDescent="0.25">
      <c r="B27" s="24" t="s">
        <v>33</v>
      </c>
      <c r="C27" s="12">
        <v>7</v>
      </c>
      <c r="D27" s="12"/>
      <c r="E27" s="13">
        <v>7</v>
      </c>
    </row>
    <row r="28" spans="2:5" ht="12" thickBot="1" x14ac:dyDescent="0.25">
      <c r="B28" s="23" t="s">
        <v>32</v>
      </c>
      <c r="C28" s="14">
        <v>10</v>
      </c>
      <c r="D28" s="14">
        <v>5</v>
      </c>
      <c r="E28" s="15">
        <v>15</v>
      </c>
    </row>
    <row r="29" spans="2:5" x14ac:dyDescent="0.2">
      <c r="B29" s="22" t="s">
        <v>23</v>
      </c>
      <c r="C29" s="18">
        <v>39</v>
      </c>
      <c r="D29" s="18">
        <v>13</v>
      </c>
      <c r="E29" s="19">
        <v>52</v>
      </c>
    </row>
    <row r="34" spans="2:5" x14ac:dyDescent="0.2">
      <c r="B34" s="41" t="s">
        <v>47</v>
      </c>
      <c r="C34" s="41" t="s">
        <v>50</v>
      </c>
      <c r="D34" s="42"/>
    </row>
    <row r="35" spans="2:5" x14ac:dyDescent="0.2">
      <c r="B35" s="25" t="s">
        <v>43</v>
      </c>
      <c r="C35" s="20" t="s">
        <v>42</v>
      </c>
      <c r="D35" s="20" t="s">
        <v>41</v>
      </c>
      <c r="E35" s="21" t="s">
        <v>23</v>
      </c>
    </row>
    <row r="36" spans="2:5" ht="12" thickBot="1" x14ac:dyDescent="0.25">
      <c r="B36" s="24" t="s">
        <v>40</v>
      </c>
      <c r="C36" s="12">
        <v>90</v>
      </c>
      <c r="D36" s="12">
        <v>27</v>
      </c>
      <c r="E36" s="13">
        <v>117</v>
      </c>
    </row>
    <row r="37" spans="2:5" ht="12" thickBot="1" x14ac:dyDescent="0.25">
      <c r="B37" s="23" t="s">
        <v>39</v>
      </c>
      <c r="C37" s="14">
        <f>C14+C25</f>
        <v>40</v>
      </c>
      <c r="D37" s="14">
        <f>D14+D25</f>
        <v>33</v>
      </c>
      <c r="E37" s="15">
        <f>E14+E25</f>
        <v>73</v>
      </c>
    </row>
    <row r="38" spans="2:5" ht="12" thickBot="1" x14ac:dyDescent="0.25">
      <c r="B38" s="24" t="s">
        <v>38</v>
      </c>
      <c r="C38" s="12">
        <v>7</v>
      </c>
      <c r="D38" s="12">
        <v>7</v>
      </c>
      <c r="E38" s="13">
        <v>14</v>
      </c>
    </row>
    <row r="39" spans="2:5" ht="12" thickBot="1" x14ac:dyDescent="0.25">
      <c r="B39" s="23" t="s">
        <v>37</v>
      </c>
      <c r="C39" s="14">
        <v>85</v>
      </c>
      <c r="D39" s="14">
        <v>94</v>
      </c>
      <c r="E39" s="15">
        <v>179</v>
      </c>
    </row>
    <row r="40" spans="2:5" ht="12" thickBot="1" x14ac:dyDescent="0.25">
      <c r="B40" s="24" t="s">
        <v>36</v>
      </c>
      <c r="C40" s="12">
        <v>564</v>
      </c>
      <c r="D40" s="12">
        <v>382</v>
      </c>
      <c r="E40" s="13">
        <v>946</v>
      </c>
    </row>
    <row r="41" spans="2:5" ht="12" thickBot="1" x14ac:dyDescent="0.25">
      <c r="B41" s="23" t="s">
        <v>35</v>
      </c>
      <c r="C41" s="14">
        <v>70</v>
      </c>
      <c r="D41" s="14">
        <v>178</v>
      </c>
      <c r="E41" s="15">
        <v>248</v>
      </c>
    </row>
    <row r="42" spans="2:5" ht="12" thickBot="1" x14ac:dyDescent="0.25">
      <c r="B42" s="24" t="s">
        <v>34</v>
      </c>
      <c r="C42" s="12">
        <v>16</v>
      </c>
      <c r="D42" s="12">
        <v>9</v>
      </c>
      <c r="E42" s="13">
        <v>25</v>
      </c>
    </row>
    <row r="43" spans="2:5" ht="12" thickBot="1" x14ac:dyDescent="0.25">
      <c r="B43" s="23" t="s">
        <v>33</v>
      </c>
      <c r="C43" s="14">
        <v>7</v>
      </c>
      <c r="D43" s="14"/>
      <c r="E43" s="15">
        <v>7</v>
      </c>
    </row>
    <row r="44" spans="2:5" ht="12" thickBot="1" x14ac:dyDescent="0.25">
      <c r="B44" s="24" t="s">
        <v>32</v>
      </c>
      <c r="C44" s="12">
        <f>C19+C28</f>
        <v>23</v>
      </c>
      <c r="D44" s="12">
        <f>D19+D28</f>
        <v>25</v>
      </c>
      <c r="E44" s="12">
        <f>E19+E28</f>
        <v>48</v>
      </c>
    </row>
    <row r="45" spans="2:5" x14ac:dyDescent="0.2">
      <c r="B45" s="22" t="s">
        <v>10</v>
      </c>
      <c r="C45" s="18">
        <f>SUM(C36:C44)</f>
        <v>902</v>
      </c>
      <c r="D45" s="18">
        <f>SUM(D36:D44)</f>
        <v>755</v>
      </c>
      <c r="E45" s="19">
        <f>SUM(E36:E44)</f>
        <v>1657</v>
      </c>
    </row>
    <row r="49" spans="2:3" x14ac:dyDescent="0.2">
      <c r="B49" s="32" t="s">
        <v>9</v>
      </c>
      <c r="C49" s="32"/>
    </row>
  </sheetData>
  <mergeCells count="3">
    <mergeCell ref="B9:E9"/>
    <mergeCell ref="B10:E10"/>
    <mergeCell ref="B49:C49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4.2.1.</vt:lpstr>
      <vt:lpstr>4.2.2.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mlrp02 MARIA LUISA ROMERO PEREIRA tfno:9252 66709</dc:creator>
  <cp:lastModifiedBy>pppo01 Pilar Polo Orozco tfno:9252 48989</cp:lastModifiedBy>
  <dcterms:created xsi:type="dcterms:W3CDTF">2021-10-20T11:31:06Z</dcterms:created>
  <dcterms:modified xsi:type="dcterms:W3CDTF">2022-09-23T08:06:14Z</dcterms:modified>
</cp:coreProperties>
</file>