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4. PROFESORADO\"/>
    </mc:Choice>
  </mc:AlternateContent>
  <bookViews>
    <workbookView xWindow="0" yWindow="0" windowWidth="28800" windowHeight="12300"/>
  </bookViews>
  <sheets>
    <sheet name="INDICE" sheetId="4" r:id="rId1"/>
    <sheet name="4.2.1." sheetId="2" r:id="rId2"/>
    <sheet name="4.2.2." sheetId="3" r:id="rId3"/>
    <sheet name="Borrador Profesorado RE" sheetId="5" state="hidden" r:id="rId4"/>
  </sheets>
  <calcPr calcId="162913"/>
</workbook>
</file>

<file path=xl/calcChain.xml><?xml version="1.0" encoding="utf-8"?>
<calcChain xmlns="http://schemas.openxmlformats.org/spreadsheetml/2006/main">
  <c r="D5" i="5" l="1"/>
  <c r="D4" i="5"/>
  <c r="D3" i="5"/>
  <c r="C5" i="5"/>
  <c r="B5" i="5"/>
  <c r="C4" i="5"/>
  <c r="B4" i="5"/>
  <c r="C3" i="5"/>
  <c r="B3" i="5"/>
</calcChain>
</file>

<file path=xl/sharedStrings.xml><?xml version="1.0" encoding="utf-8"?>
<sst xmlns="http://schemas.openxmlformats.org/spreadsheetml/2006/main" count="82" uniqueCount="48">
  <si>
    <t>4.2.1 Profesorado de Régimen Especial por titularidad, tipo de centro y provincia</t>
  </si>
  <si>
    <t>2018 - 2019</t>
  </si>
  <si>
    <t>Agrupación Público - Privado</t>
  </si>
  <si>
    <t>Tipo de Centro</t>
  </si>
  <si>
    <t>Albacete</t>
  </si>
  <si>
    <t>Ciudad Real</t>
  </si>
  <si>
    <t>Cuenca</t>
  </si>
  <si>
    <t>Guadalajara</t>
  </si>
  <si>
    <t>Toledo</t>
  </si>
  <si>
    <t>Total</t>
  </si>
  <si>
    <t>Centros Públicos</t>
  </si>
  <si>
    <t>Escuela Oficial de Idiomas (EOI)</t>
  </si>
  <si>
    <t>Escuela de Arte</t>
  </si>
  <si>
    <t>Conservatorio de Música</t>
  </si>
  <si>
    <t>Conservatorio de Danza</t>
  </si>
  <si>
    <t>Escuela Pública de Música y/o Danza</t>
  </si>
  <si>
    <t>Centros Públicos Total</t>
  </si>
  <si>
    <t>Centros Privados</t>
  </si>
  <si>
    <t>Centro Privado de Música</t>
  </si>
  <si>
    <t>Escuela Privada de Música y/o Danza</t>
  </si>
  <si>
    <t>Centro Privado de Enseñanzas Deportivas</t>
  </si>
  <si>
    <t>Centros Privados Total</t>
  </si>
  <si>
    <t>Todos los centros</t>
  </si>
  <si>
    <t>Fuente: Consejería de Educación, Cultura y Deportes. Estadística oficial.</t>
  </si>
  <si>
    <t>Otro profesorado</t>
  </si>
  <si>
    <t>Técnico Deportivo Superior</t>
  </si>
  <si>
    <t>Maestros taller Artes Plásticas y Diseño</t>
  </si>
  <si>
    <t>Profesor E.O. Idiomas</t>
  </si>
  <si>
    <t>Profesor Música y Artes Escénicas</t>
  </si>
  <si>
    <t>Profesor Artes Plásticas y Diseño</t>
  </si>
  <si>
    <t>Profesor E.Secundaria/Titular</t>
  </si>
  <si>
    <t>Profesor de E. Secundaria</t>
  </si>
  <si>
    <t>Catedrático Música y Artes Escénicas</t>
  </si>
  <si>
    <t>Mujeres</t>
  </si>
  <si>
    <t>Hombres</t>
  </si>
  <si>
    <t>Categoría</t>
  </si>
  <si>
    <t>4.2.2 Profesorado de Régimen Especial por categoría, sexo y titularidad</t>
  </si>
  <si>
    <t>ESTADÍSTICA ENSEÑANZAS NO UNIVERSITARIAS CASTILLA-LA MANCHA</t>
  </si>
  <si>
    <t>CURSO ACADÉMICO 2018/2019</t>
  </si>
  <si>
    <t>4.</t>
  </si>
  <si>
    <t>PROFESORADO</t>
  </si>
  <si>
    <t>4.2.</t>
  </si>
  <si>
    <t>Profesorado de régimen especial</t>
  </si>
  <si>
    <t xml:space="preserve">4.2.1. </t>
  </si>
  <si>
    <t>Profesorado de régimen especial por titularidad, tipo de centro y provincia</t>
  </si>
  <si>
    <t>4.2.2.</t>
  </si>
  <si>
    <t>Profesorado de régimen especial por categoría, sexo y titularidad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</si>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</sst>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CC3333"/>
      <name val="Arial"/>
      <family val="2"/>
    </font>
    <font>
      <b/>
      <sz val="8"/>
      <color rgb="FFCC3333"/>
      <name val="Arial"/>
      <family val="2"/>
    </font>
    <font>
      <b/>
      <sz val="8"/>
      <color rgb="FFFFC59F"/>
      <name val="Arial"/>
      <family val="2"/>
    </font>
    <font>
      <sz val="8"/>
      <color rgb="FFCC3333"/>
      <name val="Arial"/>
      <family val="2"/>
    </font>
    <font>
      <sz val="8"/>
      <color rgb="FF000000"/>
      <name val="Arial"/>
      <family val="2"/>
    </font>
    <font>
      <b/>
      <sz val="8"/>
      <color rgb="FF000066"/>
      <name val="Arial"/>
      <family val="2"/>
    </font>
    <font>
      <b/>
      <sz val="8"/>
      <color rgb="FFFFFFFF"/>
      <name val="Arial"/>
      <family val="2"/>
    </font>
    <font>
      <sz val="8"/>
      <color rgb="FF999999"/>
      <name val="Arial"/>
      <family val="2"/>
    </font>
    <font>
      <sz val="7"/>
      <color rgb="FF666666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59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C6"/>
        <bgColor indexed="64"/>
      </patternFill>
    </fill>
    <fill>
      <patternFill patternType="solid">
        <fgColor rgb="FFCC3333"/>
        <bgColor indexed="64"/>
      </patternFill>
    </fill>
    <fill>
      <patternFill patternType="solid">
        <fgColor rgb="FFFFBC9F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66"/>
      </top>
      <bottom/>
      <diagonal/>
    </border>
    <border>
      <left/>
      <right/>
      <top style="medium">
        <color rgb="FFCC3333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CC3333"/>
      </top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CC3333"/>
      </bottom>
      <diagonal/>
    </border>
    <border>
      <left style="thin">
        <color rgb="FF000000"/>
      </left>
      <right/>
      <top style="medium">
        <color rgb="FFCC3333"/>
      </top>
      <bottom style="medium">
        <color rgb="FFCC3333"/>
      </bottom>
      <diagonal/>
    </border>
    <border>
      <left/>
      <right style="thin">
        <color rgb="FFCCCCCC"/>
      </right>
      <top style="medium">
        <color rgb="FFCC3333"/>
      </top>
      <bottom style="medium">
        <color rgb="FFCC3333"/>
      </bottom>
      <diagonal/>
    </border>
    <border>
      <left/>
      <right style="thin">
        <color rgb="FFCCCCCC"/>
      </right>
      <top style="medium">
        <color rgb="FFCC3333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/>
      <right/>
      <top style="medium">
        <color rgb="FF000066"/>
      </top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/>
  </cellStyleXfs>
  <cellXfs count="56">
    <xf numFmtId="0" fontId="0" fillId="0" borderId="0" xfId="0"/>
    <xf numFmtId="0" fontId="20" fillId="0" borderId="0" xfId="0" applyFont="1"/>
    <xf numFmtId="0" fontId="22" fillId="0" borderId="10" xfId="0" applyFont="1" applyBorder="1" applyAlignment="1">
      <alignment horizontal="left" wrapText="1"/>
    </xf>
    <xf numFmtId="0" fontId="20" fillId="0" borderId="10" xfId="0" applyFont="1" applyBorder="1"/>
    <xf numFmtId="0" fontId="25" fillId="34" borderId="11" xfId="0" applyFont="1" applyFill="1" applyBorder="1" applyAlignment="1">
      <alignment horizontal="left" vertical="center" wrapText="1"/>
    </xf>
    <xf numFmtId="0" fontId="25" fillId="35" borderId="11" xfId="0" applyFont="1" applyFill="1" applyBorder="1" applyAlignment="1">
      <alignment horizontal="left" vertical="center" wrapText="1"/>
    </xf>
    <xf numFmtId="0" fontId="23" fillId="33" borderId="13" xfId="0" applyFont="1" applyFill="1" applyBorder="1" applyAlignment="1">
      <alignment horizontal="right" wrapText="1"/>
    </xf>
    <xf numFmtId="0" fontId="23" fillId="33" borderId="14" xfId="0" applyFont="1" applyFill="1" applyBorder="1" applyAlignment="1">
      <alignment horizontal="right" wrapText="1"/>
    </xf>
    <xf numFmtId="0" fontId="27" fillId="36" borderId="19" xfId="0" applyFont="1" applyFill="1" applyBorder="1" applyAlignment="1">
      <alignment horizontal="left" wrapText="1"/>
    </xf>
    <xf numFmtId="0" fontId="20" fillId="0" borderId="0" xfId="0" applyFont="1" applyAlignment="1">
      <alignment wrapText="1"/>
    </xf>
    <xf numFmtId="0" fontId="20" fillId="34" borderId="0" xfId="0" applyFont="1" applyFill="1" applyAlignment="1">
      <alignment wrapText="1"/>
    </xf>
    <xf numFmtId="0" fontId="29" fillId="0" borderId="0" xfId="0" applyFont="1" applyAlignment="1">
      <alignment wrapText="1"/>
    </xf>
    <xf numFmtId="0" fontId="29" fillId="34" borderId="0" xfId="0" applyFont="1" applyFill="1" applyAlignment="1">
      <alignment wrapText="1"/>
    </xf>
    <xf numFmtId="0" fontId="25" fillId="34" borderId="26" xfId="0" applyFont="1" applyFill="1" applyBorder="1" applyAlignment="1">
      <alignment horizontal="left" vertical="center" wrapText="1"/>
    </xf>
    <xf numFmtId="0" fontId="25" fillId="35" borderId="26" xfId="0" applyFont="1" applyFill="1" applyBorder="1" applyAlignment="1">
      <alignment horizontal="left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wrapText="1"/>
    </xf>
    <xf numFmtId="0" fontId="20" fillId="0" borderId="0" xfId="0" applyFont="1"/>
    <xf numFmtId="0" fontId="20" fillId="0" borderId="0" xfId="0" applyFont="1"/>
    <xf numFmtId="0" fontId="22" fillId="0" borderId="10" xfId="0" applyFont="1" applyBorder="1" applyAlignment="1">
      <alignment horizontal="left" wrapText="1"/>
    </xf>
    <xf numFmtId="0" fontId="20" fillId="0" borderId="10" xfId="0" applyFont="1" applyBorder="1"/>
    <xf numFmtId="0" fontId="23" fillId="33" borderId="13" xfId="0" applyFont="1" applyFill="1" applyBorder="1" applyAlignment="1">
      <alignment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5" fillId="34" borderId="26" xfId="0" applyFont="1" applyFill="1" applyBorder="1" applyAlignment="1">
      <alignment horizontal="left" vertical="center" wrapText="1"/>
    </xf>
    <xf numFmtId="0" fontId="25" fillId="35" borderId="26" xfId="0" applyFont="1" applyFill="1" applyBorder="1" applyAlignment="1">
      <alignment horizontal="left" vertical="center" wrapText="1"/>
    </xf>
    <xf numFmtId="0" fontId="27" fillId="36" borderId="19" xfId="0" applyFont="1" applyFill="1" applyBorder="1" applyAlignment="1">
      <alignment horizontal="left" wrapText="1"/>
    </xf>
    <xf numFmtId="3" fontId="20" fillId="34" borderId="12" xfId="0" applyNumberFormat="1" applyFont="1" applyFill="1" applyBorder="1" applyAlignment="1">
      <alignment horizontal="center" wrapText="1"/>
    </xf>
    <xf numFmtId="3" fontId="20" fillId="34" borderId="17" xfId="0" applyNumberFormat="1" applyFont="1" applyFill="1" applyBorder="1" applyAlignment="1">
      <alignment horizontal="center" wrapText="1"/>
    </xf>
    <xf numFmtId="3" fontId="20" fillId="35" borderId="12" xfId="0" applyNumberFormat="1" applyFont="1" applyFill="1" applyBorder="1" applyAlignment="1">
      <alignment horizontal="center" wrapText="1"/>
    </xf>
    <xf numFmtId="3" fontId="20" fillId="35" borderId="17" xfId="0" applyNumberFormat="1" applyFont="1" applyFill="1" applyBorder="1" applyAlignment="1">
      <alignment horizontal="center" wrapText="1"/>
    </xf>
    <xf numFmtId="3" fontId="26" fillId="34" borderId="12" xfId="0" applyNumberFormat="1" applyFont="1" applyFill="1" applyBorder="1" applyAlignment="1">
      <alignment horizontal="center" wrapText="1"/>
    </xf>
    <xf numFmtId="3" fontId="26" fillId="34" borderId="17" xfId="0" applyNumberFormat="1" applyFont="1" applyFill="1" applyBorder="1" applyAlignment="1">
      <alignment horizontal="center" wrapText="1"/>
    </xf>
    <xf numFmtId="3" fontId="26" fillId="37" borderId="20" xfId="0" applyNumberFormat="1" applyFont="1" applyFill="1" applyBorder="1" applyAlignment="1">
      <alignment horizontal="center" wrapText="1"/>
    </xf>
    <xf numFmtId="3" fontId="26" fillId="37" borderId="21" xfId="0" applyNumberFormat="1" applyFont="1" applyFill="1" applyBorder="1" applyAlignment="1">
      <alignment horizontal="center" wrapText="1"/>
    </xf>
    <xf numFmtId="0" fontId="27" fillId="36" borderId="19" xfId="0" applyFont="1" applyFill="1" applyBorder="1" applyAlignment="1">
      <alignment horizontal="left" wrapText="1"/>
    </xf>
    <xf numFmtId="0" fontId="3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2" fillId="0" borderId="0" xfId="44" applyNumberFormat="1" applyFont="1" applyFill="1" applyBorder="1" applyAlignment="1" applyProtection="1">
      <alignment horizontal="center" vertical="center"/>
    </xf>
    <xf numFmtId="0" fontId="33" fillId="0" borderId="0" xfId="44" applyNumberFormat="1" applyFont="1" applyFill="1" applyBorder="1" applyAlignment="1" applyProtection="1">
      <alignment horizontal="right" vertical="center"/>
    </xf>
    <xf numFmtId="0" fontId="27" fillId="36" borderId="19" xfId="0" applyFont="1" applyFill="1" applyBorder="1" applyAlignment="1">
      <alignment horizontal="left" wrapText="1"/>
    </xf>
    <xf numFmtId="0" fontId="27" fillId="36" borderId="20" xfId="0" applyFont="1" applyFill="1" applyBorder="1" applyAlignment="1">
      <alignment horizontal="left" wrapText="1"/>
    </xf>
    <xf numFmtId="0" fontId="28" fillId="0" borderId="14" xfId="0" applyFont="1" applyBorder="1" applyAlignment="1">
      <alignment wrapText="1"/>
    </xf>
    <xf numFmtId="0" fontId="21" fillId="0" borderId="0" xfId="0" applyFont="1" applyAlignment="1">
      <alignment horizontal="left" wrapText="1"/>
    </xf>
    <xf numFmtId="0" fontId="24" fillId="34" borderId="16" xfId="0" applyFont="1" applyFill="1" applyBorder="1" applyAlignment="1">
      <alignment horizontal="left" vertical="center" wrapText="1"/>
    </xf>
    <xf numFmtId="0" fontId="24" fillId="34" borderId="18" xfId="0" applyFont="1" applyFill="1" applyBorder="1" applyAlignment="1">
      <alignment horizontal="left" vertical="center" wrapText="1"/>
    </xf>
    <xf numFmtId="0" fontId="24" fillId="34" borderId="22" xfId="0" applyFont="1" applyFill="1" applyBorder="1" applyAlignment="1">
      <alignment horizontal="left" vertical="center" wrapText="1"/>
    </xf>
    <xf numFmtId="0" fontId="22" fillId="34" borderId="23" xfId="0" applyFont="1" applyFill="1" applyBorder="1" applyAlignment="1">
      <alignment horizontal="left" wrapText="1"/>
    </xf>
    <xf numFmtId="0" fontId="22" fillId="34" borderId="24" xfId="0" applyFont="1" applyFill="1" applyBorder="1" applyAlignment="1">
      <alignment horizontal="left" wrapText="1"/>
    </xf>
    <xf numFmtId="0" fontId="22" fillId="34" borderId="16" xfId="0" applyFont="1" applyFill="1" applyBorder="1" applyAlignment="1">
      <alignment horizontal="left" wrapText="1"/>
    </xf>
    <xf numFmtId="0" fontId="22" fillId="34" borderId="25" xfId="0" applyFont="1" applyFill="1" applyBorder="1" applyAlignment="1">
      <alignment horizontal="left" wrapText="1"/>
    </xf>
    <xf numFmtId="0" fontId="22" fillId="0" borderId="27" xfId="0" applyFont="1" applyBorder="1" applyAlignment="1">
      <alignment wrapText="1"/>
    </xf>
    <xf numFmtId="0" fontId="22" fillId="0" borderId="27" xfId="0" applyFont="1" applyBorder="1" applyAlignment="1">
      <alignment horizontal="left" wrapText="1"/>
    </xf>
    <xf numFmtId="0" fontId="20" fillId="0" borderId="0" xfId="0" applyFont="1" applyAlignment="1">
      <alignment horizontal="center" vertical="top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'Borrador Profesorado RE'!$B$2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88888888888886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020-456B-A8BB-86CFDDA76713}"/>
                </c:ext>
              </c:extLst>
            </c:dLbl>
            <c:dLbl>
              <c:idx val="1"/>
              <c:layout>
                <c:manualLayout>
                  <c:x val="1.6666666666666666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20-456B-A8BB-86CFDDA767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Profesorado RE'!$A$3:$A$5</c15:sqref>
                  </c15:fullRef>
                </c:ext>
              </c:extLst>
              <c:f>'Borrador Profesorado RE'!$A$3:$A$4</c:f>
              <c:strCache>
                <c:ptCount val="2"/>
                <c:pt idx="0">
                  <c:v>Centros Públicos</c:v>
                </c:pt>
                <c:pt idx="1">
                  <c:v>Centros Privados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Profesorado RE'!$B$3:$B$5</c15:sqref>
                  </c15:fullRef>
                </c:ext>
              </c:extLst>
              <c:f>'Borrador Profesorado RE'!$B$3:$B$4</c:f>
              <c:numCache>
                <c:formatCode>#,##0</c:formatCode>
                <c:ptCount val="2"/>
                <c:pt idx="0">
                  <c:v>880</c:v>
                </c:pt>
                <c:pt idx="1">
                  <c:v>58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B020-456B-A8BB-86CFDDA76713}"/>
            </c:ext>
          </c:extLst>
        </c:ser>
        <c:ser>
          <c:idx val="1"/>
          <c:order val="1"/>
          <c:tx>
            <c:strRef>
              <c:f>'Borrador Profesorado RE'!$C$2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5000000000000001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020-456B-A8BB-86CFDDA76713}"/>
                </c:ext>
              </c:extLst>
            </c:dLbl>
            <c:dLbl>
              <c:idx val="1"/>
              <c:layout>
                <c:manualLayout>
                  <c:x val="1.9444444444444445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020-456B-A8BB-86CFDDA767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Profesorado RE'!$A$3:$A$5</c15:sqref>
                  </c15:fullRef>
                </c:ext>
              </c:extLst>
              <c:f>'Borrador Profesorado RE'!$A$3:$A$4</c:f>
              <c:strCache>
                <c:ptCount val="2"/>
                <c:pt idx="0">
                  <c:v>Centros Públicos</c:v>
                </c:pt>
                <c:pt idx="1">
                  <c:v>Centros Privados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Profesorado RE'!$C$3:$C$5</c15:sqref>
                  </c15:fullRef>
                </c:ext>
              </c:extLst>
              <c:f>'Borrador Profesorado RE'!$C$3:$C$4</c:f>
              <c:numCache>
                <c:formatCode>#,##0</c:formatCode>
                <c:ptCount val="2"/>
                <c:pt idx="0">
                  <c:v>722</c:v>
                </c:pt>
                <c:pt idx="1">
                  <c:v>15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B020-456B-A8BB-86CFDDA767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49160240"/>
        <c:axId val="549153680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'Borrador Profesorado RE'!$D$2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'Borrador Profesorado RE'!$A$3:$A$5</c15:sqref>
                        </c15:fullRef>
                        <c15:formulaRef>
                          <c15:sqref>'Borrador Profesorado RE'!$A$3:$A$4</c15:sqref>
                        </c15:formulaRef>
                      </c:ext>
                    </c:extLst>
                    <c:strCache>
                      <c:ptCount val="2"/>
                      <c:pt idx="0">
                        <c:v>Centros Públicos</c:v>
                      </c:pt>
                      <c:pt idx="1">
                        <c:v>Centros 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'Borrador Profesorado RE'!$D$3:$D$5</c15:sqref>
                        </c15:fullRef>
                        <c15:formulaRef>
                          <c15:sqref>'Borrador Profesorado RE'!$D$3:$D$4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1602</c:v>
                      </c:pt>
                      <c:pt idx="1">
                        <c:v>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B020-456B-A8BB-86CFDDA76713}"/>
                  </c:ext>
                </c:extLst>
              </c15:ser>
            </c15:filteredBarSeries>
          </c:ext>
        </c:extLst>
      </c:bar3DChart>
      <c:catAx>
        <c:axId val="549160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Titularidad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9153680"/>
        <c:crosses val="autoZero"/>
        <c:auto val="1"/>
        <c:lblAlgn val="ctr"/>
        <c:lblOffset val="100"/>
        <c:noMultiLvlLbl val="0"/>
      </c:catAx>
      <c:valAx>
        <c:axId val="54915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916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5</xdr:col>
      <xdr:colOff>95250</xdr:colOff>
      <xdr:row>60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304800</xdr:colOff>
      <xdr:row>8</xdr:row>
      <xdr:rowOff>0</xdr:rowOff>
    </xdr:from>
    <xdr:to>
      <xdr:col>5</xdr:col>
      <xdr:colOff>752475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showGridLines="0" showRowColHeaders="0" tabSelected="1" workbookViewId="0"/>
  </sheetViews>
  <sheetFormatPr baseColWidth="10" defaultRowHeight="14.25" x14ac:dyDescent="0.25"/>
  <cols>
    <col min="1" max="1" width="11.42578125" style="37"/>
    <col min="2" max="2" width="5.28515625" style="37" customWidth="1"/>
    <col min="3" max="3" width="6.28515625" style="37" customWidth="1"/>
    <col min="4" max="4" width="10.7109375" style="37" customWidth="1"/>
    <col min="5" max="16384" width="11.42578125" style="37"/>
  </cols>
  <sheetData>
    <row r="2" spans="2:11" x14ac:dyDescent="0.25">
      <c r="E2" s="40" t="s">
        <v>37</v>
      </c>
      <c r="F2" s="40"/>
      <c r="G2" s="40"/>
      <c r="H2" s="40"/>
      <c r="I2" s="40"/>
      <c r="J2" s="40"/>
      <c r="K2" s="40"/>
    </row>
    <row r="4" spans="2:11" x14ac:dyDescent="0.25">
      <c r="I4" s="41" t="s">
        <v>38</v>
      </c>
      <c r="J4" s="41"/>
      <c r="K4" s="41"/>
    </row>
    <row r="8" spans="2:11" ht="15" x14ac:dyDescent="0.25">
      <c r="B8" s="38" t="s">
        <v>39</v>
      </c>
      <c r="C8" s="39" t="s">
        <v>40</v>
      </c>
      <c r="D8" s="39"/>
      <c r="E8" s="39"/>
      <c r="F8" s="39"/>
      <c r="G8" s="39"/>
      <c r="H8" s="39"/>
      <c r="I8" s="39"/>
      <c r="J8" s="39"/>
    </row>
    <row r="9" spans="2:11" ht="15" x14ac:dyDescent="0.25">
      <c r="C9" s="38" t="s">
        <v>41</v>
      </c>
      <c r="D9" s="39" t="s">
        <v>42</v>
      </c>
      <c r="E9" s="39"/>
      <c r="F9" s="39"/>
      <c r="G9" s="39"/>
      <c r="H9" s="39"/>
      <c r="I9" s="39"/>
      <c r="J9" s="39"/>
    </row>
    <row r="10" spans="2:11" ht="15" x14ac:dyDescent="0.25">
      <c r="D10" s="38" t="s">
        <v>43</v>
      </c>
      <c r="E10" s="39" t="s">
        <v>44</v>
      </c>
      <c r="F10" s="39"/>
      <c r="G10" s="39"/>
      <c r="H10" s="39"/>
      <c r="I10" s="39"/>
      <c r="J10" s="39"/>
    </row>
    <row r="11" spans="2:11" ht="15" x14ac:dyDescent="0.25">
      <c r="D11" s="38" t="s">
        <v>45</v>
      </c>
      <c r="E11" s="39" t="s">
        <v>46</v>
      </c>
      <c r="F11" s="39"/>
      <c r="G11" s="39"/>
      <c r="H11" s="39"/>
      <c r="I11" s="39"/>
      <c r="J11" s="39"/>
    </row>
  </sheetData>
  <mergeCells count="6">
    <mergeCell ref="E11:J11"/>
    <mergeCell ref="E2:K2"/>
    <mergeCell ref="I4:K4"/>
    <mergeCell ref="C8:J8"/>
    <mergeCell ref="D9:J9"/>
    <mergeCell ref="E10:J10"/>
  </mergeCells>
  <hyperlinks>
    <hyperlink ref="D10" location="'4.2.1.'!A1" display="4.2.1. "/>
    <hyperlink ref="D11" location="'4.2.2.'!A1" display="4.2.2.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showRowColHeaders="0" workbookViewId="0"/>
  </sheetViews>
  <sheetFormatPr baseColWidth="10" defaultRowHeight="11.25" x14ac:dyDescent="0.2"/>
  <cols>
    <col min="1" max="1" width="11.42578125" style="19"/>
    <col min="2" max="2" width="23.7109375" style="1" bestFit="1" customWidth="1"/>
    <col min="3" max="3" width="30.5703125" style="1" bestFit="1" customWidth="1"/>
    <col min="4" max="4" width="7.85546875" style="1" bestFit="1" customWidth="1"/>
    <col min="5" max="5" width="10.140625" style="1" bestFit="1" customWidth="1"/>
    <col min="6" max="6" width="6.85546875" style="1" bestFit="1" customWidth="1"/>
    <col min="7" max="7" width="10" style="1" bestFit="1" customWidth="1"/>
    <col min="8" max="8" width="6.42578125" style="1" bestFit="1" customWidth="1"/>
    <col min="9" max="9" width="5.7109375" style="1" customWidth="1"/>
    <col min="10" max="16384" width="11.42578125" style="1"/>
  </cols>
  <sheetData>
    <row r="1" spans="2:9" s="19" customFormat="1" x14ac:dyDescent="0.2"/>
    <row r="2" spans="2:9" s="19" customFormat="1" x14ac:dyDescent="0.2"/>
    <row r="3" spans="2:9" s="19" customFormat="1" x14ac:dyDescent="0.2"/>
    <row r="4" spans="2:9" s="19" customFormat="1" x14ac:dyDescent="0.2"/>
    <row r="5" spans="2:9" s="19" customFormat="1" x14ac:dyDescent="0.2"/>
    <row r="6" spans="2:9" s="19" customFormat="1" x14ac:dyDescent="0.2"/>
    <row r="7" spans="2:9" s="19" customFormat="1" x14ac:dyDescent="0.2"/>
    <row r="8" spans="2:9" s="19" customFormat="1" x14ac:dyDescent="0.2"/>
    <row r="9" spans="2:9" ht="12.75" customHeight="1" x14ac:dyDescent="0.2">
      <c r="B9" s="45" t="s">
        <v>0</v>
      </c>
      <c r="C9" s="45"/>
      <c r="D9" s="45"/>
      <c r="E9" s="45"/>
      <c r="F9" s="45"/>
      <c r="G9" s="45"/>
      <c r="H9" s="45"/>
      <c r="I9" s="45"/>
    </row>
    <row r="10" spans="2:9" ht="13.5" thickBot="1" x14ac:dyDescent="0.25">
      <c r="B10" s="45"/>
      <c r="C10" s="45"/>
      <c r="D10" s="45"/>
      <c r="E10" s="45"/>
      <c r="F10" s="45"/>
      <c r="G10" s="45"/>
      <c r="H10" s="45"/>
      <c r="I10" s="45"/>
    </row>
    <row r="11" spans="2:9" x14ac:dyDescent="0.2">
      <c r="B11" s="2" t="s">
        <v>1</v>
      </c>
      <c r="C11" s="3"/>
      <c r="D11" s="3"/>
      <c r="E11" s="3"/>
      <c r="F11" s="3"/>
      <c r="G11" s="3"/>
      <c r="H11" s="3"/>
      <c r="I11" s="3"/>
    </row>
    <row r="12" spans="2:9" ht="12" thickBot="1" x14ac:dyDescent="0.25">
      <c r="B12" s="6" t="s">
        <v>2</v>
      </c>
      <c r="C12" s="7" t="s">
        <v>3</v>
      </c>
      <c r="D12" s="23" t="s">
        <v>4</v>
      </c>
      <c r="E12" s="23" t="s">
        <v>5</v>
      </c>
      <c r="F12" s="23" t="s">
        <v>6</v>
      </c>
      <c r="G12" s="23" t="s">
        <v>7</v>
      </c>
      <c r="H12" s="23" t="s">
        <v>8</v>
      </c>
      <c r="I12" s="24" t="s">
        <v>9</v>
      </c>
    </row>
    <row r="13" spans="2:9" ht="12" thickBot="1" x14ac:dyDescent="0.25">
      <c r="B13" s="46" t="s">
        <v>10</v>
      </c>
      <c r="C13" s="4" t="s">
        <v>11</v>
      </c>
      <c r="D13" s="28">
        <v>60</v>
      </c>
      <c r="E13" s="28">
        <v>75</v>
      </c>
      <c r="F13" s="28">
        <v>17</v>
      </c>
      <c r="G13" s="28">
        <v>35</v>
      </c>
      <c r="H13" s="28">
        <v>38</v>
      </c>
      <c r="I13" s="29">
        <v>225</v>
      </c>
    </row>
    <row r="14" spans="2:9" ht="12" thickBot="1" x14ac:dyDescent="0.25">
      <c r="B14" s="47"/>
      <c r="C14" s="5" t="s">
        <v>12</v>
      </c>
      <c r="D14" s="30">
        <v>43</v>
      </c>
      <c r="E14" s="30">
        <v>71</v>
      </c>
      <c r="F14" s="30">
        <v>32</v>
      </c>
      <c r="G14" s="30">
        <v>24</v>
      </c>
      <c r="H14" s="30">
        <v>77</v>
      </c>
      <c r="I14" s="31">
        <v>247</v>
      </c>
    </row>
    <row r="15" spans="2:9" ht="12" thickBot="1" x14ac:dyDescent="0.25">
      <c r="B15" s="47"/>
      <c r="C15" s="4" t="s">
        <v>13</v>
      </c>
      <c r="D15" s="28">
        <v>213</v>
      </c>
      <c r="E15" s="28">
        <v>165</v>
      </c>
      <c r="F15" s="28">
        <v>67</v>
      </c>
      <c r="G15" s="28">
        <v>38</v>
      </c>
      <c r="H15" s="28">
        <v>52</v>
      </c>
      <c r="I15" s="29">
        <v>535</v>
      </c>
    </row>
    <row r="16" spans="2:9" ht="12" thickBot="1" x14ac:dyDescent="0.25">
      <c r="B16" s="47"/>
      <c r="C16" s="5" t="s">
        <v>14</v>
      </c>
      <c r="D16" s="30">
        <v>22</v>
      </c>
      <c r="E16" s="30">
        <v>18</v>
      </c>
      <c r="F16" s="30"/>
      <c r="G16" s="30"/>
      <c r="H16" s="30"/>
      <c r="I16" s="31">
        <v>40</v>
      </c>
    </row>
    <row r="17" spans="2:9" ht="12" thickBot="1" x14ac:dyDescent="0.25">
      <c r="B17" s="48"/>
      <c r="C17" s="4" t="s">
        <v>15</v>
      </c>
      <c r="D17" s="28">
        <v>78</v>
      </c>
      <c r="E17" s="28">
        <v>155</v>
      </c>
      <c r="F17" s="28">
        <v>123</v>
      </c>
      <c r="G17" s="28">
        <v>45</v>
      </c>
      <c r="H17" s="28">
        <v>154</v>
      </c>
      <c r="I17" s="29">
        <v>555</v>
      </c>
    </row>
    <row r="18" spans="2:9" ht="12" thickBot="1" x14ac:dyDescent="0.25">
      <c r="B18" s="49" t="s">
        <v>16</v>
      </c>
      <c r="C18" s="50"/>
      <c r="D18" s="32">
        <v>416</v>
      </c>
      <c r="E18" s="32">
        <v>484</v>
      </c>
      <c r="F18" s="32">
        <v>239</v>
      </c>
      <c r="G18" s="32">
        <v>142</v>
      </c>
      <c r="H18" s="32">
        <v>321</v>
      </c>
      <c r="I18" s="33">
        <v>1602</v>
      </c>
    </row>
    <row r="19" spans="2:9" ht="12" thickBot="1" x14ac:dyDescent="0.25">
      <c r="B19" s="46" t="s">
        <v>17</v>
      </c>
      <c r="C19" s="5" t="s">
        <v>18</v>
      </c>
      <c r="D19" s="30"/>
      <c r="E19" s="30"/>
      <c r="F19" s="30"/>
      <c r="G19" s="30"/>
      <c r="H19" s="30">
        <v>9</v>
      </c>
      <c r="I19" s="31">
        <v>9</v>
      </c>
    </row>
    <row r="20" spans="2:9" ht="12" thickBot="1" x14ac:dyDescent="0.25">
      <c r="B20" s="47"/>
      <c r="C20" s="4" t="s">
        <v>19</v>
      </c>
      <c r="D20" s="28"/>
      <c r="E20" s="28"/>
      <c r="F20" s="28"/>
      <c r="G20" s="28">
        <v>14</v>
      </c>
      <c r="H20" s="28">
        <v>8</v>
      </c>
      <c r="I20" s="29">
        <v>22</v>
      </c>
    </row>
    <row r="21" spans="2:9" ht="12" thickBot="1" x14ac:dyDescent="0.25">
      <c r="B21" s="48"/>
      <c r="C21" s="5" t="s">
        <v>20</v>
      </c>
      <c r="D21" s="30">
        <v>12</v>
      </c>
      <c r="E21" s="30">
        <v>30</v>
      </c>
      <c r="F21" s="30"/>
      <c r="G21" s="30"/>
      <c r="H21" s="30"/>
      <c r="I21" s="31">
        <v>42</v>
      </c>
    </row>
    <row r="22" spans="2:9" ht="11.25" customHeight="1" x14ac:dyDescent="0.2">
      <c r="B22" s="51" t="s">
        <v>21</v>
      </c>
      <c r="C22" s="52"/>
      <c r="D22" s="32">
        <v>12</v>
      </c>
      <c r="E22" s="32">
        <v>30</v>
      </c>
      <c r="F22" s="32"/>
      <c r="G22" s="32">
        <v>14</v>
      </c>
      <c r="H22" s="32">
        <v>17</v>
      </c>
      <c r="I22" s="33">
        <v>73</v>
      </c>
    </row>
    <row r="23" spans="2:9" ht="11.25" customHeight="1" x14ac:dyDescent="0.2">
      <c r="B23" s="42" t="s">
        <v>22</v>
      </c>
      <c r="C23" s="43"/>
      <c r="D23" s="34">
        <v>428</v>
      </c>
      <c r="E23" s="34">
        <v>514</v>
      </c>
      <c r="F23" s="34">
        <v>239</v>
      </c>
      <c r="G23" s="34">
        <v>156</v>
      </c>
      <c r="H23" s="34">
        <v>338</v>
      </c>
      <c r="I23" s="35">
        <v>1675</v>
      </c>
    </row>
    <row r="24" spans="2:9" ht="22.5" customHeight="1" x14ac:dyDescent="0.2">
      <c r="B24" s="44" t="s">
        <v>23</v>
      </c>
      <c r="C24" s="44"/>
      <c r="D24" s="44"/>
      <c r="E24" s="44"/>
      <c r="F24" s="44"/>
      <c r="G24" s="44"/>
      <c r="H24" s="44"/>
      <c r="I24" s="44"/>
    </row>
    <row r="25" spans="2:9" x14ac:dyDescent="0.2">
      <c r="B25" s="10"/>
      <c r="C25" s="11"/>
    </row>
  </sheetData>
  <mergeCells count="8">
    <mergeCell ref="B23:C23"/>
    <mergeCell ref="B24:I24"/>
    <mergeCell ref="B9:I9"/>
    <mergeCell ref="B10:I10"/>
    <mergeCell ref="B13:B17"/>
    <mergeCell ref="B18:C18"/>
    <mergeCell ref="B19:B21"/>
    <mergeCell ref="B22:C22"/>
  </mergeCells>
  <pageMargins left="0.75" right="0.75" top="1" bottom="1" header="0.5" footer="0.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showRowColHeaders="0" workbookViewId="0"/>
  </sheetViews>
  <sheetFormatPr baseColWidth="10" defaultRowHeight="11.25" x14ac:dyDescent="0.2"/>
  <cols>
    <col min="1" max="1" width="11.42578125" style="19"/>
    <col min="2" max="2" width="39.140625" style="1" customWidth="1"/>
    <col min="3" max="3" width="11.140625" style="1" customWidth="1"/>
    <col min="4" max="4" width="10.28515625" style="1" customWidth="1"/>
    <col min="5" max="5" width="6.5703125" style="1" customWidth="1"/>
    <col min="6" max="16384" width="11.42578125" style="1"/>
  </cols>
  <sheetData>
    <row r="1" spans="2:5" s="19" customFormat="1" x14ac:dyDescent="0.2"/>
    <row r="2" spans="2:5" s="19" customFormat="1" x14ac:dyDescent="0.2"/>
    <row r="3" spans="2:5" s="19" customFormat="1" x14ac:dyDescent="0.2"/>
    <row r="4" spans="2:5" s="19" customFormat="1" x14ac:dyDescent="0.2"/>
    <row r="5" spans="2:5" s="19" customFormat="1" x14ac:dyDescent="0.2"/>
    <row r="6" spans="2:5" s="19" customFormat="1" x14ac:dyDescent="0.2"/>
    <row r="7" spans="2:5" s="19" customFormat="1" x14ac:dyDescent="0.2"/>
    <row r="8" spans="2:5" s="19" customFormat="1" x14ac:dyDescent="0.2"/>
    <row r="9" spans="2:5" ht="12.75" customHeight="1" x14ac:dyDescent="0.2">
      <c r="B9" s="45" t="s">
        <v>36</v>
      </c>
      <c r="C9" s="45"/>
      <c r="D9" s="45"/>
      <c r="E9" s="45"/>
    </row>
    <row r="10" spans="2:5" ht="13.5" thickBot="1" x14ac:dyDescent="0.25">
      <c r="B10" s="45"/>
      <c r="C10" s="45"/>
      <c r="D10" s="45"/>
      <c r="E10" s="45"/>
    </row>
    <row r="11" spans="2:5" x14ac:dyDescent="0.2">
      <c r="B11" s="2" t="s">
        <v>1</v>
      </c>
      <c r="C11" s="3"/>
      <c r="D11" s="3"/>
      <c r="E11" s="3"/>
    </row>
    <row r="12" spans="2:5" x14ac:dyDescent="0.2">
      <c r="B12" s="17" t="s">
        <v>35</v>
      </c>
      <c r="C12" s="16" t="s">
        <v>34</v>
      </c>
      <c r="D12" s="16" t="s">
        <v>33</v>
      </c>
      <c r="E12" s="15" t="s">
        <v>9</v>
      </c>
    </row>
    <row r="13" spans="2:5" ht="12" thickBot="1" x14ac:dyDescent="0.25">
      <c r="B13" s="13" t="s">
        <v>32</v>
      </c>
      <c r="C13" s="28">
        <v>80</v>
      </c>
      <c r="D13" s="28">
        <v>25</v>
      </c>
      <c r="E13" s="29">
        <v>105</v>
      </c>
    </row>
    <row r="14" spans="2:5" ht="12" thickBot="1" x14ac:dyDescent="0.25">
      <c r="B14" s="14" t="s">
        <v>31</v>
      </c>
      <c r="C14" s="30">
        <v>40</v>
      </c>
      <c r="D14" s="30">
        <v>40</v>
      </c>
      <c r="E14" s="31">
        <v>80</v>
      </c>
    </row>
    <row r="15" spans="2:5" ht="12" thickBot="1" x14ac:dyDescent="0.25">
      <c r="B15" s="13" t="s">
        <v>30</v>
      </c>
      <c r="C15" s="28">
        <v>10</v>
      </c>
      <c r="D15" s="28">
        <v>7</v>
      </c>
      <c r="E15" s="29">
        <v>17</v>
      </c>
    </row>
    <row r="16" spans="2:5" ht="12" thickBot="1" x14ac:dyDescent="0.25">
      <c r="B16" s="14" t="s">
        <v>29</v>
      </c>
      <c r="C16" s="30">
        <v>82</v>
      </c>
      <c r="D16" s="30">
        <v>82</v>
      </c>
      <c r="E16" s="31">
        <v>164</v>
      </c>
    </row>
    <row r="17" spans="2:5" ht="12" thickBot="1" x14ac:dyDescent="0.25">
      <c r="B17" s="13" t="s">
        <v>28</v>
      </c>
      <c r="C17" s="28">
        <v>586</v>
      </c>
      <c r="D17" s="28">
        <v>381</v>
      </c>
      <c r="E17" s="29">
        <v>967</v>
      </c>
    </row>
    <row r="18" spans="2:5" ht="12" thickBot="1" x14ac:dyDescent="0.25">
      <c r="B18" s="14" t="s">
        <v>27</v>
      </c>
      <c r="C18" s="30">
        <v>68</v>
      </c>
      <c r="D18" s="30">
        <v>153</v>
      </c>
      <c r="E18" s="31">
        <v>221</v>
      </c>
    </row>
    <row r="19" spans="2:5" ht="12" thickBot="1" x14ac:dyDescent="0.25">
      <c r="B19" s="13" t="s">
        <v>26</v>
      </c>
      <c r="C19" s="28">
        <v>17</v>
      </c>
      <c r="D19" s="28">
        <v>8</v>
      </c>
      <c r="E19" s="29">
        <v>25</v>
      </c>
    </row>
    <row r="20" spans="2:5" ht="12" thickBot="1" x14ac:dyDescent="0.25">
      <c r="B20" s="14" t="s">
        <v>25</v>
      </c>
      <c r="C20" s="30">
        <v>16</v>
      </c>
      <c r="D20" s="30"/>
      <c r="E20" s="31">
        <v>16</v>
      </c>
    </row>
    <row r="21" spans="2:5" ht="12" thickBot="1" x14ac:dyDescent="0.25">
      <c r="B21" s="13" t="s">
        <v>24</v>
      </c>
      <c r="C21" s="28">
        <v>39</v>
      </c>
      <c r="D21" s="28">
        <v>41</v>
      </c>
      <c r="E21" s="29">
        <v>80</v>
      </c>
    </row>
    <row r="22" spans="2:5" ht="12" thickBot="1" x14ac:dyDescent="0.25">
      <c r="B22" s="8" t="s">
        <v>22</v>
      </c>
      <c r="C22" s="34">
        <v>938</v>
      </c>
      <c r="D22" s="34">
        <v>737</v>
      </c>
      <c r="E22" s="35">
        <v>1675</v>
      </c>
    </row>
    <row r="23" spans="2:5" s="19" customFormat="1" x14ac:dyDescent="0.2">
      <c r="B23" s="20" t="s">
        <v>1</v>
      </c>
      <c r="C23" s="53" t="s">
        <v>10</v>
      </c>
      <c r="D23" s="53"/>
      <c r="E23" s="21"/>
    </row>
    <row r="24" spans="2:5" s="19" customFormat="1" x14ac:dyDescent="0.2">
      <c r="B24" s="22" t="s">
        <v>35</v>
      </c>
      <c r="C24" s="23" t="s">
        <v>34</v>
      </c>
      <c r="D24" s="23" t="s">
        <v>33</v>
      </c>
      <c r="E24" s="24" t="s">
        <v>9</v>
      </c>
    </row>
    <row r="25" spans="2:5" s="19" customFormat="1" ht="12" thickBot="1" x14ac:dyDescent="0.25">
      <c r="B25" s="25" t="s">
        <v>32</v>
      </c>
      <c r="C25" s="28">
        <v>80</v>
      </c>
      <c r="D25" s="28">
        <v>25</v>
      </c>
      <c r="E25" s="29">
        <v>105</v>
      </c>
    </row>
    <row r="26" spans="2:5" s="19" customFormat="1" ht="12" thickBot="1" x14ac:dyDescent="0.25">
      <c r="B26" s="26" t="s">
        <v>31</v>
      </c>
      <c r="C26" s="30">
        <v>17</v>
      </c>
      <c r="D26" s="30">
        <v>37</v>
      </c>
      <c r="E26" s="31">
        <v>54</v>
      </c>
    </row>
    <row r="27" spans="2:5" s="19" customFormat="1" ht="12" thickBot="1" x14ac:dyDescent="0.25">
      <c r="B27" s="25" t="s">
        <v>29</v>
      </c>
      <c r="C27" s="28">
        <v>82</v>
      </c>
      <c r="D27" s="28">
        <v>82</v>
      </c>
      <c r="E27" s="29">
        <v>164</v>
      </c>
    </row>
    <row r="28" spans="2:5" s="19" customFormat="1" ht="12" thickBot="1" x14ac:dyDescent="0.25">
      <c r="B28" s="26" t="s">
        <v>28</v>
      </c>
      <c r="C28" s="30">
        <v>586</v>
      </c>
      <c r="D28" s="30">
        <v>381</v>
      </c>
      <c r="E28" s="31">
        <v>967</v>
      </c>
    </row>
    <row r="29" spans="2:5" s="19" customFormat="1" ht="12" thickBot="1" x14ac:dyDescent="0.25">
      <c r="B29" s="25" t="s">
        <v>27</v>
      </c>
      <c r="C29" s="28">
        <v>68</v>
      </c>
      <c r="D29" s="28">
        <v>153</v>
      </c>
      <c r="E29" s="29">
        <v>221</v>
      </c>
    </row>
    <row r="30" spans="2:5" s="19" customFormat="1" ht="12" thickBot="1" x14ac:dyDescent="0.25">
      <c r="B30" s="26" t="s">
        <v>26</v>
      </c>
      <c r="C30" s="30">
        <v>17</v>
      </c>
      <c r="D30" s="30">
        <v>8</v>
      </c>
      <c r="E30" s="31">
        <v>25</v>
      </c>
    </row>
    <row r="31" spans="2:5" s="19" customFormat="1" ht="12" thickBot="1" x14ac:dyDescent="0.25">
      <c r="B31" s="25" t="s">
        <v>24</v>
      </c>
      <c r="C31" s="28">
        <v>30</v>
      </c>
      <c r="D31" s="28">
        <v>36</v>
      </c>
      <c r="E31" s="29">
        <v>66</v>
      </c>
    </row>
    <row r="32" spans="2:5" s="19" customFormat="1" ht="12" thickBot="1" x14ac:dyDescent="0.25">
      <c r="B32" s="27" t="s">
        <v>9</v>
      </c>
      <c r="C32" s="34">
        <v>880</v>
      </c>
      <c r="D32" s="34">
        <v>722</v>
      </c>
      <c r="E32" s="35">
        <v>1602</v>
      </c>
    </row>
    <row r="33" spans="2:5" s="19" customFormat="1" x14ac:dyDescent="0.2">
      <c r="B33" s="20" t="s">
        <v>1</v>
      </c>
      <c r="C33" s="54" t="s">
        <v>17</v>
      </c>
      <c r="D33" s="54"/>
      <c r="E33" s="21"/>
    </row>
    <row r="34" spans="2:5" s="19" customFormat="1" x14ac:dyDescent="0.2">
      <c r="B34" s="22" t="s">
        <v>35</v>
      </c>
      <c r="C34" s="23" t="s">
        <v>34</v>
      </c>
      <c r="D34" s="23" t="s">
        <v>33</v>
      </c>
      <c r="E34" s="24" t="s">
        <v>9</v>
      </c>
    </row>
    <row r="35" spans="2:5" s="19" customFormat="1" ht="12" thickBot="1" x14ac:dyDescent="0.25">
      <c r="B35" s="26" t="s">
        <v>31</v>
      </c>
      <c r="C35" s="30">
        <v>23</v>
      </c>
      <c r="D35" s="30">
        <v>3</v>
      </c>
      <c r="E35" s="31">
        <v>26</v>
      </c>
    </row>
    <row r="36" spans="2:5" s="19" customFormat="1" ht="12" thickBot="1" x14ac:dyDescent="0.25">
      <c r="B36" s="25" t="s">
        <v>30</v>
      </c>
      <c r="C36" s="28">
        <v>10</v>
      </c>
      <c r="D36" s="28">
        <v>7</v>
      </c>
      <c r="E36" s="29">
        <v>17</v>
      </c>
    </row>
    <row r="37" spans="2:5" s="19" customFormat="1" ht="12" thickBot="1" x14ac:dyDescent="0.25">
      <c r="B37" s="26" t="s">
        <v>25</v>
      </c>
      <c r="C37" s="30">
        <v>16</v>
      </c>
      <c r="D37" s="30"/>
      <c r="E37" s="31">
        <v>16</v>
      </c>
    </row>
    <row r="38" spans="2:5" s="19" customFormat="1" ht="12" thickBot="1" x14ac:dyDescent="0.25">
      <c r="B38" s="25" t="s">
        <v>24</v>
      </c>
      <c r="C38" s="28">
        <v>9</v>
      </c>
      <c r="D38" s="28">
        <v>5</v>
      </c>
      <c r="E38" s="29">
        <v>14</v>
      </c>
    </row>
    <row r="39" spans="2:5" s="19" customFormat="1" x14ac:dyDescent="0.2">
      <c r="B39" s="27" t="s">
        <v>9</v>
      </c>
      <c r="C39" s="34">
        <v>58</v>
      </c>
      <c r="D39" s="34">
        <v>15</v>
      </c>
      <c r="E39" s="35">
        <v>73</v>
      </c>
    </row>
    <row r="40" spans="2:5" ht="22.5" customHeight="1" x14ac:dyDescent="0.2">
      <c r="B40" s="44" t="s">
        <v>23</v>
      </c>
      <c r="C40" s="44"/>
      <c r="D40" s="44"/>
      <c r="E40" s="44"/>
    </row>
    <row r="41" spans="2:5" x14ac:dyDescent="0.2">
      <c r="B41" s="12"/>
      <c r="C41" s="9"/>
      <c r="D41" s="18"/>
      <c r="E41" s="18"/>
    </row>
    <row r="42" spans="2:5" x14ac:dyDescent="0.2">
      <c r="B42" s="55"/>
      <c r="C42" s="55"/>
      <c r="D42" s="55"/>
      <c r="E42" s="55"/>
    </row>
  </sheetData>
  <mergeCells count="6">
    <mergeCell ref="C23:D23"/>
    <mergeCell ref="C33:D33"/>
    <mergeCell ref="B9:E9"/>
    <mergeCell ref="B10:E10"/>
    <mergeCell ref="B42:E42"/>
    <mergeCell ref="B40:E40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D5"/>
  <sheetViews>
    <sheetView showGridLines="0" workbookViewId="0"/>
  </sheetViews>
  <sheetFormatPr baseColWidth="10" defaultRowHeight="11.25" x14ac:dyDescent="0.2"/>
  <cols>
    <col min="1" max="1" width="16.42578125" style="19" customWidth="1"/>
    <col min="2" max="16384" width="11.42578125" style="19"/>
  </cols>
  <sheetData>
    <row r="2" spans="1:4" x14ac:dyDescent="0.2">
      <c r="A2" s="22"/>
      <c r="B2" s="23" t="s">
        <v>34</v>
      </c>
      <c r="C2" s="23" t="s">
        <v>33</v>
      </c>
      <c r="D2" s="24" t="s">
        <v>47</v>
      </c>
    </row>
    <row r="3" spans="1:4" ht="12" thickBot="1" x14ac:dyDescent="0.25">
      <c r="A3" s="26" t="s">
        <v>10</v>
      </c>
      <c r="B3" s="30">
        <f>'4.2.2.'!C32</f>
        <v>880</v>
      </c>
      <c r="C3" s="30">
        <f>'4.2.2.'!D32</f>
        <v>722</v>
      </c>
      <c r="D3" s="31">
        <f>SUM(B3:C3)</f>
        <v>1602</v>
      </c>
    </row>
    <row r="4" spans="1:4" ht="12" thickBot="1" x14ac:dyDescent="0.25">
      <c r="A4" s="25" t="s">
        <v>17</v>
      </c>
      <c r="B4" s="28">
        <f>'4.2.2.'!C39</f>
        <v>58</v>
      </c>
      <c r="C4" s="28">
        <f>'4.2.2.'!D39</f>
        <v>15</v>
      </c>
      <c r="D4" s="29">
        <f>SUM(B4:C4)</f>
        <v>73</v>
      </c>
    </row>
    <row r="5" spans="1:4" x14ac:dyDescent="0.2">
      <c r="A5" s="36" t="s">
        <v>47</v>
      </c>
      <c r="B5" s="34">
        <f>SUM(B3:B4)</f>
        <v>938</v>
      </c>
      <c r="C5" s="34">
        <f>SUM(C3:C4)</f>
        <v>737</v>
      </c>
      <c r="D5" s="35">
        <f>SUM(D3:D4)</f>
        <v>1675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4.2.1.</vt:lpstr>
      <vt:lpstr>4.2.2.</vt:lpstr>
      <vt:lpstr>Borrador Profesorado 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4.2. Profesorado de régimen especial</dc:title>
  <dc:creator>MARIA LUISA ROMERO PEREIRA</dc:creator>
  <cp:lastModifiedBy>mlrp02 MARIA LUISA ROMERO PEREIRA tfno:9252 66709</cp:lastModifiedBy>
  <dcterms:created xsi:type="dcterms:W3CDTF">2020-07-27T10:17:03Z</dcterms:created>
  <dcterms:modified xsi:type="dcterms:W3CDTF">2020-09-14T10:05:28Z</dcterms:modified>
</cp:coreProperties>
</file>