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. PUBLICACIÓN WEB\02.08.2018_2019\DATOS CONSOLIDADOS 2018-2019\5. CENTROS\"/>
    </mc:Choice>
  </mc:AlternateContent>
  <bookViews>
    <workbookView xWindow="0" yWindow="0" windowWidth="28800" windowHeight="12300"/>
  </bookViews>
  <sheets>
    <sheet name="INDICE" sheetId="13" r:id="rId1"/>
    <sheet name="5.4.6." sheetId="2" r:id="rId2"/>
    <sheet name="5.4.7." sheetId="3" r:id="rId3"/>
    <sheet name="Borrador Unidades Infantil" sheetId="14" state="hidden" r:id="rId4"/>
    <sheet name="5.4.8." sheetId="4" r:id="rId5"/>
    <sheet name="5.4.9." sheetId="5" r:id="rId6"/>
    <sheet name="5.4.10." sheetId="6" r:id="rId7"/>
    <sheet name="5.4.11." sheetId="7" r:id="rId8"/>
    <sheet name="Borrador Unidades Bachillerato" sheetId="15" state="hidden" r:id="rId9"/>
    <sheet name="5.4.12." sheetId="8" r:id="rId10"/>
    <sheet name="5.4.13." sheetId="9" r:id="rId11"/>
    <sheet name="Borrador Unidades CFGM" sheetId="16" state="hidden" r:id="rId12"/>
    <sheet name="5.4.14." sheetId="11" r:id="rId13"/>
    <sheet name="Borrador Unidades CFGS" sheetId="17" state="hidden" r:id="rId14"/>
    <sheet name="5.4.15." sheetId="12" r:id="rId15"/>
  </sheets>
  <calcPr calcId="162913"/>
</workbook>
</file>

<file path=xl/calcChain.xml><?xml version="1.0" encoding="utf-8"?>
<calcChain xmlns="http://schemas.openxmlformats.org/spreadsheetml/2006/main">
  <c r="C6" i="17" l="1"/>
  <c r="C5" i="17"/>
  <c r="C4" i="17"/>
  <c r="C3" i="17"/>
  <c r="B6" i="17"/>
  <c r="B5" i="17"/>
  <c r="B4" i="17"/>
  <c r="B3" i="17"/>
  <c r="C6" i="16"/>
  <c r="B6" i="16"/>
  <c r="C5" i="16"/>
  <c r="C4" i="16"/>
  <c r="C3" i="16"/>
  <c r="B4" i="16"/>
  <c r="B3" i="16"/>
  <c r="C6" i="15"/>
  <c r="B6" i="15"/>
  <c r="C4" i="15"/>
  <c r="B5" i="15"/>
  <c r="B4" i="15"/>
  <c r="C3" i="15"/>
  <c r="B3" i="15"/>
  <c r="C11" i="14"/>
  <c r="B11" i="14"/>
  <c r="C9" i="14"/>
  <c r="C8" i="14"/>
  <c r="C7" i="14"/>
  <c r="C6" i="14"/>
  <c r="C5" i="14"/>
  <c r="C4" i="14"/>
  <c r="C3" i="14"/>
  <c r="B10" i="14"/>
  <c r="B9" i="14"/>
  <c r="B8" i="14"/>
  <c r="B7" i="14"/>
  <c r="B6" i="14"/>
  <c r="B5" i="14"/>
  <c r="B4" i="14"/>
  <c r="B3" i="14"/>
</calcChain>
</file>

<file path=xl/sharedStrings.xml><?xml version="1.0" encoding="utf-8"?>
<sst xmlns="http://schemas.openxmlformats.org/spreadsheetml/2006/main" count="258" uniqueCount="103">
  <si>
    <t>5.4.6. Nº de unidades conveniadas y concertadas</t>
  </si>
  <si>
    <t>2018 - 2019</t>
  </si>
  <si>
    <t>Centros Públicos</t>
  </si>
  <si>
    <t>Centros Privados</t>
  </si>
  <si>
    <t>Enseñanza</t>
  </si>
  <si>
    <t>Unidades Concertadas</t>
  </si>
  <si>
    <t>Educación Infantil</t>
  </si>
  <si>
    <t>Educación Primaria</t>
  </si>
  <si>
    <t>Educación Especial</t>
  </si>
  <si>
    <t>E.S.O.</t>
  </si>
  <si>
    <t>Bachillerato</t>
  </si>
  <si>
    <t>CFPB</t>
  </si>
  <si>
    <t>CFGM</t>
  </si>
  <si>
    <t>CFGS</t>
  </si>
  <si>
    <t>Total</t>
  </si>
  <si>
    <t>Fuente: Consejería de Educación, Cultura y Deportes. Estadística oficial.</t>
  </si>
  <si>
    <t>Alum. Mixt 2º Ciclo Infantil</t>
  </si>
  <si>
    <t>Alum. Mixt. 1er Ciclo Infantil</t>
  </si>
  <si>
    <t>5 años.</t>
  </si>
  <si>
    <t>4 años.</t>
  </si>
  <si>
    <t>3 años.</t>
  </si>
  <si>
    <t>2 años.</t>
  </si>
  <si>
    <t>1 año.</t>
  </si>
  <si>
    <t>0 años.</t>
  </si>
  <si>
    <t>Centro Privado con varias Enseñanzas de Régimen General</t>
  </si>
  <si>
    <t>Centro Privado de Educación Infantil</t>
  </si>
  <si>
    <t>Colegio Rural Agrupado</t>
  </si>
  <si>
    <t>Colegio Público</t>
  </si>
  <si>
    <t>Escuela de Educación Infantil</t>
  </si>
  <si>
    <t>Tipo de Unidad</t>
  </si>
  <si>
    <t>Centros Privados Total</t>
  </si>
  <si>
    <t>Centros Públicos Total</t>
  </si>
  <si>
    <t>5.4.7 Unidades de Educación Infantil por titularidad, tipo de centro y tipo de unidad. Régimen General</t>
  </si>
  <si>
    <t>Mixtas de Infantil y Primaria</t>
  </si>
  <si>
    <t>Mixtas de Primaria</t>
  </si>
  <si>
    <t>Sexto</t>
  </si>
  <si>
    <t>Quinto</t>
  </si>
  <si>
    <t>Cuarto</t>
  </si>
  <si>
    <t>Tercero</t>
  </si>
  <si>
    <t>Segundo</t>
  </si>
  <si>
    <t>Primero</t>
  </si>
  <si>
    <t>5.4.8 Unidades de Educación Primaria por titularidad, tipo de centro y tipo de unidad. Régimen General</t>
  </si>
  <si>
    <t>Centros Ordinarios</t>
  </si>
  <si>
    <t>Centros Específicos</t>
  </si>
  <si>
    <t>Agrupación Público - Privado</t>
  </si>
  <si>
    <t>5.4.9 Unidades de Educación Especial por titularidad, tipo de centro. Régimen General</t>
  </si>
  <si>
    <t>Centro Privado de Educación Secundaria</t>
  </si>
  <si>
    <t>Instituto de Educación Secundaria Obligatoria (IESO)</t>
  </si>
  <si>
    <t>Instituto de Educación Secundaria (IES)</t>
  </si>
  <si>
    <t>5.4.10 Unidades de Educación Secundaria Obligatoria por titularidad, tipo de centro y tipo de unidad. Régimen General</t>
  </si>
  <si>
    <t>Escuela de Arte</t>
  </si>
  <si>
    <t>Código de Tipo de Unidad</t>
  </si>
  <si>
    <t>Bachillerato (diurno)</t>
  </si>
  <si>
    <t>Bachillerato (nocturno)</t>
  </si>
  <si>
    <t>Unidades Total</t>
  </si>
  <si>
    <t>5.4.11 Unidades de Bachillerato por titularidad, tipo de centro y tipo de unidad. Régimen General</t>
  </si>
  <si>
    <t>OPFP - EE</t>
  </si>
  <si>
    <t>2º CFPB</t>
  </si>
  <si>
    <t>1º CFPB</t>
  </si>
  <si>
    <t>Centro Privado de Formación Profesional Específica</t>
  </si>
  <si>
    <t>Centro Público de Educación de Personas Adultas</t>
  </si>
  <si>
    <t>IESO</t>
  </si>
  <si>
    <t>IES</t>
  </si>
  <si>
    <t>5.4.12 Unidades de Ciclos Formativos de Formación Profesional Básica por titularidad, tipo de centro y unidad.</t>
  </si>
  <si>
    <t>Segundo completo</t>
  </si>
  <si>
    <t>CEPA</t>
  </si>
  <si>
    <t>Centro Público Integrado de F.P.</t>
  </si>
  <si>
    <t>Total Centros Públicos</t>
  </si>
  <si>
    <t>Presencial</t>
  </si>
  <si>
    <t>Presencial Total</t>
  </si>
  <si>
    <t>Curso completo</t>
  </si>
  <si>
    <t>Total Centros Privados</t>
  </si>
  <si>
    <t>Nocturno</t>
  </si>
  <si>
    <t>5.4.14 Unidades de Ciclos Formativos de Grado Superior por titularidad, tipo de centro y unidad.</t>
  </si>
  <si>
    <t>Aula de Educación de Personas Adultas</t>
  </si>
  <si>
    <t>5.4.14 Unidades de Adultos por titularidad y tipo de centro.</t>
  </si>
  <si>
    <t>5.4.13 Unidades de Ciclos Formativos de Grado Medio por titularidad, tipo de centro y unidad.</t>
  </si>
  <si>
    <t>ESTADÍSTICA ENSEÑANZAS NO UNIVERSITARIAS CASTILLA-LA MANCHA</t>
  </si>
  <si>
    <t>CURSO ACADÉMICO 2018/2019</t>
  </si>
  <si>
    <t>5.</t>
  </si>
  <si>
    <t>CENTROS</t>
  </si>
  <si>
    <t>5.4.</t>
  </si>
  <si>
    <t>Unidades en centros docentes de Régimen General</t>
  </si>
  <si>
    <t>5.4.6.</t>
  </si>
  <si>
    <t>Número de unidades conveniadas y concertadas</t>
  </si>
  <si>
    <t>5.4.7.</t>
  </si>
  <si>
    <t>Unidades de Educación Infantil por titularidad, tipo de centro y tipo de unidad</t>
  </si>
  <si>
    <t>5.4.8.</t>
  </si>
  <si>
    <t>Unidades de Educación Primaria por titularidad, tipo de centro y tipo de unidad</t>
  </si>
  <si>
    <t>5.4.9.</t>
  </si>
  <si>
    <t>Unidades de Educación Especial por titularidad, tipo de centro y tipo de unidad</t>
  </si>
  <si>
    <t>5.4.10.</t>
  </si>
  <si>
    <t>Unidades de Educación Secundaria Obligatoria por titularidad, tipo de centro y tipo de unidad</t>
  </si>
  <si>
    <t>5.4.11.</t>
  </si>
  <si>
    <t>Unidades de Bachillerato por titularidad, tipo de centro y tipo de unidad</t>
  </si>
  <si>
    <t>5.4.12.</t>
  </si>
  <si>
    <t>Unidades de Ciclos Formativos de Formación Profesional Básica por titularidad, tipo de centro y tipo de unidad</t>
  </si>
  <si>
    <t>5.4.13.</t>
  </si>
  <si>
    <t>Unidades de Ciclos Formativos de Grado Medio por titularidad, tipo de centro y tipo de unidad</t>
  </si>
  <si>
    <t>5.4.14.</t>
  </si>
  <si>
    <t>Unidades de Ciclos Formativos de Grado Superior por titularidad, tipo de centro y tipo de unidad</t>
  </si>
  <si>
    <t>5.4.15.</t>
  </si>
  <si>
    <t>Unidades de Adultos por titularidad, tipo de centro y tipo de 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</si>
</sst>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10"/>
      <color rgb="FFCC6600"/>
      <name val="Arial"/>
      <family val="2"/>
    </font>
    <font>
      <b/>
      <sz val="8"/>
      <color rgb="FFCC6600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EDE79F"/>
      <name val="Arial"/>
      <family val="2"/>
    </font>
    <font>
      <sz val="8"/>
      <color rgb="FF000066"/>
      <name val="Arial"/>
      <family val="2"/>
    </font>
    <font>
      <b/>
      <sz val="8"/>
      <color rgb="FF000066"/>
      <name val="Arial"/>
      <family val="2"/>
    </font>
    <font>
      <sz val="8"/>
      <color rgb="FF666666"/>
      <name val="Arial"/>
      <family val="2"/>
    </font>
    <font>
      <sz val="8"/>
      <color rgb="FFEDE79F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7F1A3"/>
        <bgColor indexed="64"/>
      </patternFill>
    </fill>
    <fill>
      <patternFill patternType="solid">
        <fgColor rgb="FFFFFCCD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F5F2CA"/>
        <bgColor indexed="64"/>
      </patternFill>
    </fill>
    <fill>
      <patternFill patternType="solid">
        <fgColor rgb="FFEDE79F"/>
        <bgColor indexed="64"/>
      </patternFill>
    </fill>
    <fill>
      <patternFill patternType="solid">
        <fgColor rgb="FFEEEEEE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CC6600"/>
      </bottom>
      <diagonal/>
    </border>
    <border>
      <left/>
      <right/>
      <top style="medium">
        <color rgb="FF000066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ck">
        <color rgb="FFCC66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medium">
        <color rgb="FFCC66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ck">
        <color rgb="FFCC6600"/>
      </top>
      <bottom/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000000"/>
      </right>
      <top style="medium">
        <color rgb="FFCC6600"/>
      </top>
      <bottom/>
      <diagonal/>
    </border>
    <border>
      <left style="thin">
        <color rgb="FF000000"/>
      </left>
      <right/>
      <top/>
      <bottom style="medium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CC6600"/>
      </bottom>
      <diagonal/>
    </border>
    <border>
      <left/>
      <right style="thin">
        <color rgb="FF000000"/>
      </right>
      <top style="thin">
        <color rgb="FF000000"/>
      </top>
      <bottom style="thick">
        <color rgb="FFCC6600"/>
      </bottom>
      <diagonal/>
    </border>
    <border>
      <left/>
      <right style="thin">
        <color rgb="FF000000"/>
      </right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000000"/>
      </left>
      <right/>
      <top style="thick">
        <color rgb="FFCC6600"/>
      </top>
      <bottom/>
      <diagonal/>
    </border>
    <border>
      <left/>
      <right/>
      <top style="thin">
        <color rgb="FF000000"/>
      </top>
      <bottom style="thick">
        <color rgb="FFCC66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ck">
        <color rgb="FFCC6600"/>
      </top>
      <bottom style="medium">
        <color rgb="FFCC6600"/>
      </bottom>
      <diagonal/>
    </border>
    <border>
      <left style="thin">
        <color rgb="FF000000"/>
      </left>
      <right/>
      <top style="thick">
        <color rgb="FFCC6600"/>
      </top>
      <bottom style="medium">
        <color rgb="FFCC6600"/>
      </bottom>
      <diagonal/>
    </border>
    <border>
      <left style="thin">
        <color rgb="FF000000"/>
      </left>
      <right/>
      <top style="thin">
        <color rgb="FF000000"/>
      </top>
      <bottom style="medium">
        <color rgb="FFCC6600"/>
      </bottom>
      <diagonal/>
    </border>
    <border>
      <left/>
      <right/>
      <top style="thin">
        <color rgb="FF000000"/>
      </top>
      <bottom style="medium">
        <color rgb="FFCC6600"/>
      </bottom>
      <diagonal/>
    </border>
    <border>
      <left style="thin">
        <color indexed="64"/>
      </left>
      <right/>
      <top style="thick">
        <color rgb="FFCC6600"/>
      </top>
      <bottom/>
      <diagonal/>
    </border>
    <border>
      <left style="thin">
        <color indexed="64"/>
      </left>
      <right/>
      <top/>
      <bottom style="medium">
        <color rgb="FFCCCCCC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thick">
        <color rgb="FFCC6600"/>
      </top>
      <bottom/>
      <diagonal/>
    </border>
    <border>
      <left style="thin">
        <color rgb="FFCCCCCC"/>
      </left>
      <right style="thin">
        <color indexed="64"/>
      </right>
      <top style="thin">
        <color rgb="FFCCCCCC"/>
      </top>
      <bottom style="thin">
        <color rgb="FFCCCCCC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rgb="FFCC6600"/>
      </top>
      <bottom/>
      <diagonal/>
    </border>
    <border>
      <left style="thin">
        <color indexed="64"/>
      </left>
      <right/>
      <top style="medium">
        <color rgb="FFCC66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2" fillId="0" borderId="0"/>
  </cellStyleXfs>
  <cellXfs count="144">
    <xf numFmtId="0" fontId="0" fillId="0" borderId="0" xfId="0"/>
    <xf numFmtId="0" fontId="20" fillId="0" borderId="0" xfId="0" applyFont="1"/>
    <xf numFmtId="0" fontId="22" fillId="0" borderId="11" xfId="0" applyFont="1" applyBorder="1" applyAlignment="1">
      <alignment horizontal="left" wrapText="1"/>
    </xf>
    <xf numFmtId="0" fontId="20" fillId="0" borderId="11" xfId="0" applyFont="1" applyBorder="1"/>
    <xf numFmtId="0" fontId="22" fillId="34" borderId="15" xfId="0" applyFont="1" applyFill="1" applyBorder="1" applyAlignment="1">
      <alignment horizontal="center" vertical="center" wrapText="1"/>
    </xf>
    <xf numFmtId="0" fontId="22" fillId="34" borderId="17" xfId="0" applyFont="1" applyFill="1" applyBorder="1" applyAlignment="1">
      <alignment horizontal="center" vertical="center" wrapText="1"/>
    </xf>
    <xf numFmtId="0" fontId="22" fillId="34" borderId="20" xfId="0" applyFont="1" applyFill="1" applyBorder="1" applyAlignment="1">
      <alignment horizontal="center" vertical="center" wrapText="1"/>
    </xf>
    <xf numFmtId="0" fontId="22" fillId="34" borderId="21" xfId="0" applyFont="1" applyFill="1" applyBorder="1" applyAlignment="1">
      <alignment horizontal="center" vertical="center" wrapText="1"/>
    </xf>
    <xf numFmtId="0" fontId="22" fillId="34" borderId="22" xfId="0" applyFont="1" applyFill="1" applyBorder="1" applyAlignment="1">
      <alignment horizontal="center" vertical="center" wrapText="1"/>
    </xf>
    <xf numFmtId="0" fontId="23" fillId="33" borderId="23" xfId="0" applyFont="1" applyFill="1" applyBorder="1" applyAlignment="1">
      <alignment horizontal="left" vertical="center" wrapText="1"/>
    </xf>
    <xf numFmtId="0" fontId="23" fillId="35" borderId="23" xfId="0" applyFont="1" applyFill="1" applyBorder="1" applyAlignment="1">
      <alignment horizontal="left" vertical="center" wrapText="1"/>
    </xf>
    <xf numFmtId="0" fontId="24" fillId="36" borderId="25" xfId="0" applyFont="1" applyFill="1" applyBorder="1" applyAlignment="1">
      <alignment horizontal="left" wrapText="1"/>
    </xf>
    <xf numFmtId="0" fontId="26" fillId="36" borderId="25" xfId="0" applyFont="1" applyFill="1" applyBorder="1" applyAlignment="1">
      <alignment horizontal="left" wrapText="1"/>
    </xf>
    <xf numFmtId="0" fontId="25" fillId="35" borderId="23" xfId="0" applyFont="1" applyFill="1" applyBorder="1" applyAlignment="1">
      <alignment horizontal="left" vertical="center" wrapText="1"/>
    </xf>
    <xf numFmtId="0" fontId="25" fillId="33" borderId="23" xfId="0" applyFont="1" applyFill="1" applyBorder="1" applyAlignment="1">
      <alignment horizontal="left" vertical="center" wrapText="1"/>
    </xf>
    <xf numFmtId="0" fontId="22" fillId="38" borderId="15" xfId="0" applyFont="1" applyFill="1" applyBorder="1" applyAlignment="1">
      <alignment horizontal="center" vertical="center" wrapText="1"/>
    </xf>
    <xf numFmtId="0" fontId="26" fillId="38" borderId="32" xfId="0" applyFont="1" applyFill="1" applyBorder="1" applyAlignment="1">
      <alignment wrapText="1"/>
    </xf>
    <xf numFmtId="0" fontId="20" fillId="33" borderId="12" xfId="0" applyFont="1" applyFill="1" applyBorder="1" applyAlignment="1">
      <alignment wrapText="1"/>
    </xf>
    <xf numFmtId="0" fontId="29" fillId="0" borderId="0" xfId="0" applyFont="1" applyAlignment="1">
      <alignment horizontal="right" wrapText="1"/>
    </xf>
    <xf numFmtId="0" fontId="22" fillId="38" borderId="18" xfId="0" applyFont="1" applyFill="1" applyBorder="1" applyAlignment="1">
      <alignment horizontal="center" vertical="center" wrapText="1"/>
    </xf>
    <xf numFmtId="0" fontId="22" fillId="38" borderId="25" xfId="0" applyFont="1" applyFill="1" applyBorder="1" applyAlignment="1">
      <alignment horizontal="left" wrapText="1"/>
    </xf>
    <xf numFmtId="0" fontId="25" fillId="35" borderId="35" xfId="0" applyFont="1" applyFill="1" applyBorder="1" applyAlignment="1">
      <alignment horizontal="left" vertical="center" wrapText="1"/>
    </xf>
    <xf numFmtId="0" fontId="25" fillId="33" borderId="35" xfId="0" applyFont="1" applyFill="1" applyBorder="1" applyAlignment="1">
      <alignment horizontal="left" vertical="center" wrapText="1"/>
    </xf>
    <xf numFmtId="0" fontId="26" fillId="38" borderId="36" xfId="0" applyFont="1" applyFill="1" applyBorder="1" applyAlignment="1">
      <alignment wrapText="1"/>
    </xf>
    <xf numFmtId="0" fontId="30" fillId="36" borderId="25" xfId="0" applyFont="1" applyFill="1" applyBorder="1" applyAlignment="1">
      <alignment horizontal="left" wrapText="1"/>
    </xf>
    <xf numFmtId="0" fontId="22" fillId="38" borderId="17" xfId="0" applyFont="1" applyFill="1" applyBorder="1" applyAlignment="1">
      <alignment horizontal="center" vertical="center" wrapText="1"/>
    </xf>
    <xf numFmtId="0" fontId="26" fillId="38" borderId="35" xfId="0" applyFont="1" applyFill="1" applyBorder="1" applyAlignment="1">
      <alignment horizontal="center" wrapText="1"/>
    </xf>
    <xf numFmtId="0" fontId="20" fillId="0" borderId="0" xfId="0" applyFont="1" applyAlignment="1">
      <alignment horizontal="center" vertical="top" wrapText="1"/>
    </xf>
    <xf numFmtId="0" fontId="22" fillId="38" borderId="0" xfId="0" applyFont="1" applyFill="1" applyAlignment="1">
      <alignment horizontal="center" vertical="center" wrapText="1"/>
    </xf>
    <xf numFmtId="0" fontId="22" fillId="33" borderId="11" xfId="0" applyFont="1" applyFill="1" applyBorder="1" applyAlignment="1">
      <alignment horizontal="left" wrapText="1"/>
    </xf>
    <xf numFmtId="0" fontId="26" fillId="38" borderId="35" xfId="0" applyFont="1" applyFill="1" applyBorder="1" applyAlignment="1">
      <alignment wrapText="1"/>
    </xf>
    <xf numFmtId="0" fontId="22" fillId="38" borderId="19" xfId="0" applyFont="1" applyFill="1" applyBorder="1" applyAlignment="1">
      <alignment horizontal="center" vertical="center" wrapText="1"/>
    </xf>
    <xf numFmtId="0" fontId="26" fillId="38" borderId="36" xfId="0" applyFont="1" applyFill="1" applyBorder="1" applyAlignment="1">
      <alignment horizontal="center" wrapText="1"/>
    </xf>
    <xf numFmtId="0" fontId="20" fillId="0" borderId="0" xfId="0" applyFont="1"/>
    <xf numFmtId="0" fontId="20" fillId="0" borderId="0" xfId="0" applyFont="1" applyAlignment="1">
      <alignment horizontal="center" vertical="top" wrapText="1"/>
    </xf>
    <xf numFmtId="0" fontId="22" fillId="38" borderId="19" xfId="0" applyFont="1" applyFill="1" applyBorder="1" applyAlignment="1">
      <alignment horizontal="center" wrapText="1"/>
    </xf>
    <xf numFmtId="0" fontId="20" fillId="0" borderId="0" xfId="0" applyFont="1"/>
    <xf numFmtId="0" fontId="22" fillId="0" borderId="11" xfId="0" applyFont="1" applyBorder="1" applyAlignment="1">
      <alignment horizontal="left" wrapText="1"/>
    </xf>
    <xf numFmtId="0" fontId="22" fillId="33" borderId="11" xfId="0" applyFont="1" applyFill="1" applyBorder="1" applyAlignment="1">
      <alignment horizontal="left" wrapText="1"/>
    </xf>
    <xf numFmtId="0" fontId="20" fillId="0" borderId="11" xfId="0" applyFont="1" applyBorder="1"/>
    <xf numFmtId="0" fontId="20" fillId="33" borderId="12" xfId="0" applyFont="1" applyFill="1" applyBorder="1" applyAlignment="1">
      <alignment wrapText="1"/>
    </xf>
    <xf numFmtId="0" fontId="22" fillId="38" borderId="17" xfId="0" applyFont="1" applyFill="1" applyBorder="1" applyAlignment="1">
      <alignment horizontal="center" vertical="center" wrapText="1"/>
    </xf>
    <xf numFmtId="0" fontId="22" fillId="38" borderId="18" xfId="0" applyFont="1" applyFill="1" applyBorder="1" applyAlignment="1">
      <alignment horizontal="center" vertical="center" wrapText="1"/>
    </xf>
    <xf numFmtId="0" fontId="26" fillId="38" borderId="35" xfId="0" applyFont="1" applyFill="1" applyBorder="1" applyAlignment="1">
      <alignment wrapText="1"/>
    </xf>
    <xf numFmtId="0" fontId="25" fillId="33" borderId="35" xfId="0" applyFont="1" applyFill="1" applyBorder="1" applyAlignment="1">
      <alignment horizontal="left" vertical="center" wrapText="1"/>
    </xf>
    <xf numFmtId="0" fontId="25" fillId="35" borderId="35" xfId="0" applyFont="1" applyFill="1" applyBorder="1" applyAlignment="1">
      <alignment horizontal="left" vertical="center" wrapText="1"/>
    </xf>
    <xf numFmtId="0" fontId="26" fillId="36" borderId="25" xfId="0" applyFont="1" applyFill="1" applyBorder="1" applyAlignment="1">
      <alignment horizontal="left" wrapText="1"/>
    </xf>
    <xf numFmtId="3" fontId="20" fillId="33" borderId="16" xfId="0" applyNumberFormat="1" applyFont="1" applyFill="1" applyBorder="1" applyAlignment="1">
      <alignment horizontal="center" wrapText="1"/>
    </xf>
    <xf numFmtId="3" fontId="20" fillId="33" borderId="24" xfId="0" applyNumberFormat="1" applyFont="1" applyFill="1" applyBorder="1" applyAlignment="1">
      <alignment horizontal="center" wrapText="1"/>
    </xf>
    <xf numFmtId="3" fontId="20" fillId="35" borderId="16" xfId="0" applyNumberFormat="1" applyFont="1" applyFill="1" applyBorder="1" applyAlignment="1">
      <alignment horizontal="center" wrapText="1"/>
    </xf>
    <xf numFmtId="3" fontId="20" fillId="35" borderId="24" xfId="0" applyNumberFormat="1" applyFont="1" applyFill="1" applyBorder="1" applyAlignment="1">
      <alignment horizontal="center" wrapText="1"/>
    </xf>
    <xf numFmtId="3" fontId="25" fillId="37" borderId="26" xfId="0" applyNumberFormat="1" applyFont="1" applyFill="1" applyBorder="1" applyAlignment="1">
      <alignment horizontal="center" wrapText="1"/>
    </xf>
    <xf numFmtId="3" fontId="25" fillId="37" borderId="27" xfId="0" applyNumberFormat="1" applyFont="1" applyFill="1" applyBorder="1" applyAlignment="1">
      <alignment horizontal="center" wrapText="1"/>
    </xf>
    <xf numFmtId="0" fontId="29" fillId="0" borderId="0" xfId="0" applyFont="1" applyBorder="1" applyAlignment="1">
      <alignment horizontal="left" wrapText="1"/>
    </xf>
    <xf numFmtId="3" fontId="28" fillId="33" borderId="16" xfId="0" applyNumberFormat="1" applyFont="1" applyFill="1" applyBorder="1" applyAlignment="1">
      <alignment horizontal="center" wrapText="1"/>
    </xf>
    <xf numFmtId="3" fontId="27" fillId="33" borderId="24" xfId="0" applyNumberFormat="1" applyFont="1" applyFill="1" applyBorder="1" applyAlignment="1">
      <alignment horizontal="center" wrapText="1"/>
    </xf>
    <xf numFmtId="3" fontId="28" fillId="35" borderId="16" xfId="0" applyNumberFormat="1" applyFont="1" applyFill="1" applyBorder="1" applyAlignment="1">
      <alignment horizontal="center" wrapText="1"/>
    </xf>
    <xf numFmtId="3" fontId="27" fillId="35" borderId="24" xfId="0" applyNumberFormat="1" applyFont="1" applyFill="1" applyBorder="1" applyAlignment="1">
      <alignment horizontal="center" wrapText="1"/>
    </xf>
    <xf numFmtId="3" fontId="25" fillId="35" borderId="26" xfId="0" applyNumberFormat="1" applyFont="1" applyFill="1" applyBorder="1" applyAlignment="1">
      <alignment horizontal="center" wrapText="1"/>
    </xf>
    <xf numFmtId="3" fontId="25" fillId="35" borderId="27" xfId="0" applyNumberFormat="1" applyFont="1" applyFill="1" applyBorder="1" applyAlignment="1">
      <alignment horizontal="center" wrapText="1"/>
    </xf>
    <xf numFmtId="3" fontId="28" fillId="39" borderId="16" xfId="0" applyNumberFormat="1" applyFont="1" applyFill="1" applyBorder="1" applyAlignment="1">
      <alignment horizontal="center" wrapText="1"/>
    </xf>
    <xf numFmtId="3" fontId="28" fillId="33" borderId="24" xfId="0" applyNumberFormat="1" applyFont="1" applyFill="1" applyBorder="1" applyAlignment="1">
      <alignment horizontal="center" wrapText="1"/>
    </xf>
    <xf numFmtId="3" fontId="28" fillId="35" borderId="24" xfId="0" applyNumberFormat="1" applyFont="1" applyFill="1" applyBorder="1" applyAlignment="1">
      <alignment horizontal="center" wrapText="1"/>
    </xf>
    <xf numFmtId="3" fontId="28" fillId="35" borderId="26" xfId="0" applyNumberFormat="1" applyFont="1" applyFill="1" applyBorder="1" applyAlignment="1">
      <alignment horizontal="center" wrapText="1"/>
    </xf>
    <xf numFmtId="3" fontId="28" fillId="35" borderId="27" xfId="0" applyNumberFormat="1" applyFont="1" applyFill="1" applyBorder="1" applyAlignment="1">
      <alignment horizontal="center" wrapText="1"/>
    </xf>
    <xf numFmtId="0" fontId="29" fillId="0" borderId="0" xfId="0" applyFont="1" applyBorder="1" applyAlignment="1">
      <alignment wrapText="1"/>
    </xf>
    <xf numFmtId="3" fontId="20" fillId="33" borderId="0" xfId="0" applyNumberFormat="1" applyFont="1" applyFill="1" applyAlignment="1">
      <alignment horizontal="center" wrapText="1"/>
    </xf>
    <xf numFmtId="3" fontId="28" fillId="33" borderId="34" xfId="0" applyNumberFormat="1" applyFont="1" applyFill="1" applyBorder="1" applyAlignment="1">
      <alignment horizontal="center" wrapText="1"/>
    </xf>
    <xf numFmtId="3" fontId="20" fillId="35" borderId="0" xfId="0" applyNumberFormat="1" applyFont="1" applyFill="1" applyAlignment="1">
      <alignment horizontal="center" wrapText="1"/>
    </xf>
    <xf numFmtId="3" fontId="28" fillId="35" borderId="34" xfId="0" applyNumberFormat="1" applyFont="1" applyFill="1" applyBorder="1" applyAlignment="1">
      <alignment horizontal="center" wrapText="1"/>
    </xf>
    <xf numFmtId="3" fontId="28" fillId="33" borderId="26" xfId="0" applyNumberFormat="1" applyFont="1" applyFill="1" applyBorder="1" applyAlignment="1">
      <alignment horizontal="center" wrapText="1"/>
    </xf>
    <xf numFmtId="3" fontId="28" fillId="33" borderId="27" xfId="0" applyNumberFormat="1" applyFont="1" applyFill="1" applyBorder="1" applyAlignment="1">
      <alignment horizontal="center" wrapText="1"/>
    </xf>
    <xf numFmtId="3" fontId="28" fillId="37" borderId="26" xfId="0" applyNumberFormat="1" applyFont="1" applyFill="1" applyBorder="1" applyAlignment="1">
      <alignment horizontal="center" wrapText="1"/>
    </xf>
    <xf numFmtId="3" fontId="28" fillId="37" borderId="27" xfId="0" applyNumberFormat="1" applyFont="1" applyFill="1" applyBorder="1" applyAlignment="1">
      <alignment horizontal="center" wrapText="1"/>
    </xf>
    <xf numFmtId="3" fontId="23" fillId="33" borderId="24" xfId="0" applyNumberFormat="1" applyFont="1" applyFill="1" applyBorder="1" applyAlignment="1">
      <alignment horizontal="center" wrapText="1"/>
    </xf>
    <xf numFmtId="3" fontId="23" fillId="35" borderId="24" xfId="0" applyNumberFormat="1" applyFont="1" applyFill="1" applyBorder="1" applyAlignment="1">
      <alignment horizontal="center" wrapText="1"/>
    </xf>
    <xf numFmtId="3" fontId="23" fillId="37" borderId="26" xfId="0" applyNumberFormat="1" applyFont="1" applyFill="1" applyBorder="1" applyAlignment="1">
      <alignment horizontal="center" wrapText="1"/>
    </xf>
    <xf numFmtId="3" fontId="23" fillId="37" borderId="27" xfId="0" applyNumberFormat="1" applyFont="1" applyFill="1" applyBorder="1" applyAlignment="1">
      <alignment horizontal="center" wrapText="1"/>
    </xf>
    <xf numFmtId="3" fontId="28" fillId="33" borderId="16" xfId="0" applyNumberFormat="1" applyFont="1" applyFill="1" applyBorder="1" applyAlignment="1">
      <alignment horizontal="center" vertical="center" wrapText="1"/>
    </xf>
    <xf numFmtId="3" fontId="28" fillId="35" borderId="16" xfId="0" applyNumberFormat="1" applyFont="1" applyFill="1" applyBorder="1" applyAlignment="1">
      <alignment horizontal="center" vertical="center" wrapText="1"/>
    </xf>
    <xf numFmtId="3" fontId="28" fillId="37" borderId="26" xfId="0" applyNumberFormat="1" applyFont="1" applyFill="1" applyBorder="1" applyAlignment="1">
      <alignment horizontal="center" vertical="center" wrapText="1"/>
    </xf>
    <xf numFmtId="3" fontId="28" fillId="33" borderId="0" xfId="0" applyNumberFormat="1" applyFont="1" applyFill="1" applyAlignment="1">
      <alignment horizontal="center" wrapText="1"/>
    </xf>
    <xf numFmtId="3" fontId="28" fillId="35" borderId="0" xfId="0" applyNumberFormat="1" applyFont="1" applyFill="1" applyAlignment="1">
      <alignment horizontal="center" wrapText="1"/>
    </xf>
    <xf numFmtId="0" fontId="31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26" fillId="38" borderId="41" xfId="0" applyFont="1" applyFill="1" applyBorder="1" applyAlignment="1">
      <alignment wrapText="1"/>
    </xf>
    <xf numFmtId="0" fontId="25" fillId="33" borderId="42" xfId="0" applyFont="1" applyFill="1" applyBorder="1" applyAlignment="1">
      <alignment horizontal="left" vertical="center" wrapText="1"/>
    </xf>
    <xf numFmtId="0" fontId="25" fillId="35" borderId="42" xfId="0" applyFont="1" applyFill="1" applyBorder="1" applyAlignment="1">
      <alignment horizontal="left" vertical="center" wrapText="1"/>
    </xf>
    <xf numFmtId="0" fontId="26" fillId="36" borderId="43" xfId="0" applyFont="1" applyFill="1" applyBorder="1" applyAlignment="1">
      <alignment horizontal="left" wrapText="1"/>
    </xf>
    <xf numFmtId="0" fontId="22" fillId="38" borderId="44" xfId="0" applyFont="1" applyFill="1" applyBorder="1" applyAlignment="1">
      <alignment horizontal="center" vertical="center" wrapText="1"/>
    </xf>
    <xf numFmtId="3" fontId="28" fillId="33" borderId="45" xfId="0" applyNumberFormat="1" applyFont="1" applyFill="1" applyBorder="1" applyAlignment="1">
      <alignment horizontal="center" wrapText="1"/>
    </xf>
    <xf numFmtId="3" fontId="28" fillId="35" borderId="45" xfId="0" applyNumberFormat="1" applyFont="1" applyFill="1" applyBorder="1" applyAlignment="1">
      <alignment horizontal="center" wrapText="1"/>
    </xf>
    <xf numFmtId="3" fontId="25" fillId="35" borderId="46" xfId="0" applyNumberFormat="1" applyFont="1" applyFill="1" applyBorder="1" applyAlignment="1">
      <alignment horizontal="center" wrapText="1"/>
    </xf>
    <xf numFmtId="0" fontId="22" fillId="38" borderId="47" xfId="0" applyFont="1" applyFill="1" applyBorder="1" applyAlignment="1">
      <alignment horizontal="center" vertical="center" wrapText="1"/>
    </xf>
    <xf numFmtId="3" fontId="20" fillId="33" borderId="45" xfId="0" applyNumberFormat="1" applyFont="1" applyFill="1" applyBorder="1" applyAlignment="1">
      <alignment horizontal="center" wrapText="1"/>
    </xf>
    <xf numFmtId="3" fontId="20" fillId="35" borderId="45" xfId="0" applyNumberFormat="1" applyFont="1" applyFill="1" applyBorder="1" applyAlignment="1">
      <alignment horizontal="center" wrapText="1"/>
    </xf>
    <xf numFmtId="3" fontId="23" fillId="37" borderId="46" xfId="0" applyNumberFormat="1" applyFont="1" applyFill="1" applyBorder="1" applyAlignment="1">
      <alignment horizontal="center" wrapText="1"/>
    </xf>
    <xf numFmtId="0" fontId="22" fillId="38" borderId="48" xfId="0" applyFont="1" applyFill="1" applyBorder="1" applyAlignment="1">
      <alignment horizontal="center" vertical="center" wrapText="1"/>
    </xf>
    <xf numFmtId="0" fontId="30" fillId="36" borderId="43" xfId="0" applyFont="1" applyFill="1" applyBorder="1" applyAlignment="1">
      <alignment horizontal="left" wrapText="1"/>
    </xf>
    <xf numFmtId="0" fontId="26" fillId="38" borderId="49" xfId="0" applyFont="1" applyFill="1" applyBorder="1" applyAlignment="1">
      <alignment wrapText="1"/>
    </xf>
    <xf numFmtId="0" fontId="22" fillId="38" borderId="50" xfId="0" applyFont="1" applyFill="1" applyBorder="1" applyAlignment="1">
      <alignment horizontal="center" vertical="center" wrapText="1"/>
    </xf>
    <xf numFmtId="0" fontId="22" fillId="38" borderId="51" xfId="0" applyFont="1" applyFill="1" applyBorder="1" applyAlignment="1">
      <alignment horizontal="center" vertical="center" wrapText="1"/>
    </xf>
    <xf numFmtId="0" fontId="26" fillId="36" borderId="52" xfId="0" applyFont="1" applyFill="1" applyBorder="1" applyAlignment="1">
      <alignment horizontal="left" wrapText="1"/>
    </xf>
    <xf numFmtId="3" fontId="28" fillId="37" borderId="53" xfId="0" applyNumberFormat="1" applyFont="1" applyFill="1" applyBorder="1" applyAlignment="1">
      <alignment horizontal="center" wrapText="1"/>
    </xf>
    <xf numFmtId="3" fontId="28" fillId="37" borderId="54" xfId="0" applyNumberFormat="1" applyFont="1" applyFill="1" applyBorder="1" applyAlignment="1">
      <alignment horizontal="center" wrapText="1"/>
    </xf>
    <xf numFmtId="0" fontId="25" fillId="33" borderId="55" xfId="0" applyFont="1" applyFill="1" applyBorder="1" applyAlignment="1">
      <alignment horizontal="left" vertical="center" wrapText="1"/>
    </xf>
    <xf numFmtId="3" fontId="20" fillId="33" borderId="0" xfId="0" applyNumberFormat="1" applyFont="1" applyFill="1" applyBorder="1" applyAlignment="1">
      <alignment horizontal="center" wrapText="1"/>
    </xf>
    <xf numFmtId="3" fontId="20" fillId="33" borderId="56" xfId="0" applyNumberFormat="1" applyFont="1" applyFill="1" applyBorder="1" applyAlignment="1">
      <alignment horizontal="center" wrapText="1"/>
    </xf>
    <xf numFmtId="0" fontId="25" fillId="35" borderId="55" xfId="0" applyFont="1" applyFill="1" applyBorder="1" applyAlignment="1">
      <alignment horizontal="left" vertical="center" wrapText="1"/>
    </xf>
    <xf numFmtId="3" fontId="20" fillId="35" borderId="0" xfId="0" applyNumberFormat="1" applyFont="1" applyFill="1" applyBorder="1" applyAlignment="1">
      <alignment horizontal="center" wrapText="1"/>
    </xf>
    <xf numFmtId="3" fontId="20" fillId="35" borderId="56" xfId="0" applyNumberFormat="1" applyFont="1" applyFill="1" applyBorder="1" applyAlignment="1">
      <alignment horizontal="center" wrapText="1"/>
    </xf>
    <xf numFmtId="0" fontId="31" fillId="0" borderId="0" xfId="0" applyFont="1" applyAlignment="1">
      <alignment vertical="center"/>
    </xf>
    <xf numFmtId="0" fontId="33" fillId="0" borderId="0" xfId="44" applyNumberFormat="1" applyFont="1" applyFill="1" applyBorder="1" applyAlignment="1" applyProtection="1">
      <alignment horizontal="center" vertical="center"/>
    </xf>
    <xf numFmtId="0" fontId="34" fillId="0" borderId="0" xfId="44" applyNumberFormat="1" applyFont="1" applyFill="1" applyBorder="1" applyAlignment="1" applyProtection="1">
      <alignment horizontal="right" vertical="center"/>
    </xf>
    <xf numFmtId="0" fontId="21" fillId="0" borderId="0" xfId="0" applyFont="1" applyAlignment="1">
      <alignment horizontal="left" wrapText="1"/>
    </xf>
    <xf numFmtId="0" fontId="21" fillId="0" borderId="10" xfId="0" applyFont="1" applyBorder="1" applyAlignment="1">
      <alignment horizontal="left" wrapText="1"/>
    </xf>
    <xf numFmtId="0" fontId="20" fillId="33" borderId="13" xfId="0" applyFont="1" applyFill="1" applyBorder="1" applyAlignment="1">
      <alignment wrapText="1"/>
    </xf>
    <xf numFmtId="0" fontId="20" fillId="33" borderId="14" xfId="0" applyFont="1" applyFill="1" applyBorder="1" applyAlignment="1">
      <alignment wrapText="1"/>
    </xf>
    <xf numFmtId="0" fontId="23" fillId="34" borderId="28" xfId="0" applyFont="1" applyFill="1" applyBorder="1" applyAlignment="1">
      <alignment horizontal="center" vertical="center" wrapText="1"/>
    </xf>
    <xf numFmtId="0" fontId="23" fillId="34" borderId="29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vertical="top" wrapText="1"/>
    </xf>
    <xf numFmtId="0" fontId="22" fillId="38" borderId="28" xfId="0" applyFont="1" applyFill="1" applyBorder="1" applyAlignment="1">
      <alignment horizontal="center" vertical="center" wrapText="1"/>
    </xf>
    <xf numFmtId="0" fontId="22" fillId="38" borderId="33" xfId="0" applyFont="1" applyFill="1" applyBorder="1" applyAlignment="1">
      <alignment horizontal="center" vertical="center" wrapText="1"/>
    </xf>
    <xf numFmtId="0" fontId="22" fillId="38" borderId="18" xfId="0" applyFont="1" applyFill="1" applyBorder="1" applyAlignment="1">
      <alignment horizontal="center" wrapText="1"/>
    </xf>
    <xf numFmtId="0" fontId="22" fillId="38" borderId="31" xfId="0" applyFont="1" applyFill="1" applyBorder="1" applyAlignment="1">
      <alignment horizontal="center" wrapText="1"/>
    </xf>
    <xf numFmtId="0" fontId="22" fillId="38" borderId="19" xfId="0" applyFont="1" applyFill="1" applyBorder="1" applyAlignment="1">
      <alignment horizontal="center" wrapText="1"/>
    </xf>
    <xf numFmtId="0" fontId="22" fillId="38" borderId="30" xfId="0" applyFont="1" applyFill="1" applyBorder="1" applyAlignment="1">
      <alignment horizontal="center" wrapText="1"/>
    </xf>
    <xf numFmtId="0" fontId="29" fillId="0" borderId="18" xfId="0" applyFont="1" applyBorder="1" applyAlignment="1">
      <alignment horizontal="left" wrapText="1"/>
    </xf>
    <xf numFmtId="0" fontId="29" fillId="0" borderId="18" xfId="0" applyFont="1" applyBorder="1" applyAlignment="1">
      <alignment wrapText="1"/>
    </xf>
    <xf numFmtId="0" fontId="22" fillId="38" borderId="18" xfId="0" applyFont="1" applyFill="1" applyBorder="1" applyAlignment="1">
      <alignment horizontal="center" vertical="center" wrapText="1"/>
    </xf>
    <xf numFmtId="0" fontId="22" fillId="38" borderId="31" xfId="0" applyFont="1" applyFill="1" applyBorder="1" applyAlignment="1">
      <alignment horizontal="center" vertical="center" wrapText="1"/>
    </xf>
    <xf numFmtId="0" fontId="22" fillId="38" borderId="19" xfId="0" applyFont="1" applyFill="1" applyBorder="1" applyAlignment="1">
      <alignment horizontal="center" vertical="center" wrapText="1"/>
    </xf>
    <xf numFmtId="0" fontId="22" fillId="38" borderId="30" xfId="0" applyFont="1" applyFill="1" applyBorder="1" applyAlignment="1">
      <alignment horizontal="center" vertical="center" wrapText="1"/>
    </xf>
    <xf numFmtId="0" fontId="22" fillId="38" borderId="0" xfId="0" applyFont="1" applyFill="1" applyBorder="1" applyAlignment="1">
      <alignment horizontal="center" wrapText="1"/>
    </xf>
    <xf numFmtId="0" fontId="22" fillId="38" borderId="34" xfId="0" applyFont="1" applyFill="1" applyBorder="1" applyAlignment="1">
      <alignment horizontal="center" wrapText="1"/>
    </xf>
    <xf numFmtId="0" fontId="22" fillId="38" borderId="38" xfId="0" applyFont="1" applyFill="1" applyBorder="1" applyAlignment="1">
      <alignment horizontal="center" vertical="center" wrapText="1"/>
    </xf>
    <xf numFmtId="0" fontId="22" fillId="38" borderId="37" xfId="0" applyFont="1" applyFill="1" applyBorder="1" applyAlignment="1">
      <alignment horizontal="center" vertical="center" wrapText="1"/>
    </xf>
    <xf numFmtId="0" fontId="22" fillId="38" borderId="19" xfId="0" applyFont="1" applyFill="1" applyBorder="1" applyAlignment="1">
      <alignment vertical="center" wrapText="1"/>
    </xf>
    <xf numFmtId="0" fontId="22" fillId="38" borderId="30" xfId="0" applyFont="1" applyFill="1" applyBorder="1" applyAlignment="1">
      <alignment vertical="center" wrapText="1"/>
    </xf>
    <xf numFmtId="0" fontId="22" fillId="38" borderId="39" xfId="0" applyFont="1" applyFill="1" applyBorder="1" applyAlignment="1">
      <alignment horizontal="center" vertical="center" wrapText="1"/>
    </xf>
    <xf numFmtId="0" fontId="22" fillId="38" borderId="40" xfId="0" applyFont="1" applyFill="1" applyBorder="1" applyAlignment="1">
      <alignment horizontal="center" vertical="center" wrapText="1"/>
    </xf>
    <xf numFmtId="0" fontId="22" fillId="38" borderId="0" xfId="0" applyFont="1" applyFill="1" applyBorder="1" applyAlignment="1">
      <alignment horizontal="center" vertical="center" wrapText="1"/>
    </xf>
    <xf numFmtId="0" fontId="22" fillId="38" borderId="34" xfId="0" applyFont="1" applyFill="1" applyBorder="1" applyAlignment="1">
      <alignment horizontal="center" vertical="center"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visitado" xfId="43" builtinId="9" customBuiltin="1"/>
    <cellStyle name="Incorrecto" xfId="7" builtinId="27" customBuiltin="1"/>
    <cellStyle name="Millares_pruebas_publicacion_2005-06" xfId="4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'Borrador Unidades Infantil'!$B$2</c:f>
              <c:strCache>
                <c:ptCount val="1"/>
                <c:pt idx="0">
                  <c:v>Centros Públicos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'Borrador Unidades Infantil'!$A$3:$A$11</c15:sqref>
                  </c15:fullRef>
                </c:ext>
              </c:extLst>
              <c:f>'Borrador Unidades Infantil'!$A$3:$A$10</c:f>
              <c:strCache>
                <c:ptCount val="8"/>
                <c:pt idx="0">
                  <c:v>0 años.</c:v>
                </c:pt>
                <c:pt idx="1">
                  <c:v>1 año.</c:v>
                </c:pt>
                <c:pt idx="2">
                  <c:v>2 años.</c:v>
                </c:pt>
                <c:pt idx="3">
                  <c:v>3 años.</c:v>
                </c:pt>
                <c:pt idx="4">
                  <c:v>4 años.</c:v>
                </c:pt>
                <c:pt idx="5">
                  <c:v>5 años.</c:v>
                </c:pt>
                <c:pt idx="6">
                  <c:v>Alum. Mixt. 1er Ciclo Infantil</c:v>
                </c:pt>
                <c:pt idx="7">
                  <c:v>Alum. Mixt 2º Ciclo Infantil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'Borrador Unidades Infantil'!$B$3:$B$11</c15:sqref>
                  </c15:fullRef>
                </c:ext>
              </c:extLst>
              <c:f>'Borrador Unidades Infantil'!$B$3:$B$10</c:f>
              <c:numCache>
                <c:formatCode>#,##0</c:formatCode>
                <c:ptCount val="8"/>
                <c:pt idx="0">
                  <c:v>171</c:v>
                </c:pt>
                <c:pt idx="1">
                  <c:v>352</c:v>
                </c:pt>
                <c:pt idx="2">
                  <c:v>437</c:v>
                </c:pt>
                <c:pt idx="3">
                  <c:v>767</c:v>
                </c:pt>
                <c:pt idx="4">
                  <c:v>742</c:v>
                </c:pt>
                <c:pt idx="5">
                  <c:v>769</c:v>
                </c:pt>
                <c:pt idx="6">
                  <c:v>82</c:v>
                </c:pt>
                <c:pt idx="7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54-46FB-8816-14432F3230D5}"/>
            </c:ext>
          </c:extLst>
        </c:ser>
        <c:ser>
          <c:idx val="1"/>
          <c:order val="1"/>
          <c:tx>
            <c:strRef>
              <c:f>'Borrador Unidades Infantil'!$C$2</c:f>
              <c:strCache>
                <c:ptCount val="1"/>
                <c:pt idx="0">
                  <c:v>Centros Privados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9365079365079361E-3"/>
                  <c:y val="-7.126577861049091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854-46FB-8816-14432F3230D5}"/>
                </c:ext>
              </c:extLst>
            </c:dLbl>
            <c:dLbl>
              <c:idx val="1"/>
              <c:layout>
                <c:manualLayout>
                  <c:x val="1.38888888888888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854-46FB-8816-14432F3230D5}"/>
                </c:ext>
              </c:extLst>
            </c:dLbl>
            <c:dLbl>
              <c:idx val="2"/>
              <c:layout>
                <c:manualLayout>
                  <c:x val="1.7857142857142821E-2"/>
                  <c:y val="-7.126577861049091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854-46FB-8816-14432F3230D5}"/>
                </c:ext>
              </c:extLst>
            </c:dLbl>
            <c:dLbl>
              <c:idx val="3"/>
              <c:layout>
                <c:manualLayout>
                  <c:x val="1.587301587301587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854-46FB-8816-14432F3230D5}"/>
                </c:ext>
              </c:extLst>
            </c:dLbl>
            <c:dLbl>
              <c:idx val="4"/>
              <c:layout>
                <c:manualLayout>
                  <c:x val="1.190476190476190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854-46FB-8816-14432F3230D5}"/>
                </c:ext>
              </c:extLst>
            </c:dLbl>
            <c:dLbl>
              <c:idx val="5"/>
              <c:layout>
                <c:manualLayout>
                  <c:x val="1.98412698412698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854-46FB-8816-14432F3230D5}"/>
                </c:ext>
              </c:extLst>
            </c:dLbl>
            <c:dLbl>
              <c:idx val="6"/>
              <c:layout>
                <c:manualLayout>
                  <c:x val="1.190476190476190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854-46FB-8816-14432F3230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'Borrador Unidades Infantil'!$A$3:$A$11</c15:sqref>
                  </c15:fullRef>
                </c:ext>
              </c:extLst>
              <c:f>'Borrador Unidades Infantil'!$A$3:$A$10</c:f>
              <c:strCache>
                <c:ptCount val="8"/>
                <c:pt idx="0">
                  <c:v>0 años.</c:v>
                </c:pt>
                <c:pt idx="1">
                  <c:v>1 año.</c:v>
                </c:pt>
                <c:pt idx="2">
                  <c:v>2 años.</c:v>
                </c:pt>
                <c:pt idx="3">
                  <c:v>3 años.</c:v>
                </c:pt>
                <c:pt idx="4">
                  <c:v>4 años.</c:v>
                </c:pt>
                <c:pt idx="5">
                  <c:v>5 años.</c:v>
                </c:pt>
                <c:pt idx="6">
                  <c:v>Alum. Mixt. 1er Ciclo Infantil</c:v>
                </c:pt>
                <c:pt idx="7">
                  <c:v>Alum. Mixt 2º Ciclo Infantil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'Borrador Unidades Infantil'!$C$3:$C$11</c15:sqref>
                  </c15:fullRef>
                </c:ext>
              </c:extLst>
              <c:f>'Borrador Unidades Infantil'!$C$3:$C$10</c:f>
              <c:numCache>
                <c:formatCode>#,##0</c:formatCode>
                <c:ptCount val="8"/>
                <c:pt idx="0">
                  <c:v>115</c:v>
                </c:pt>
                <c:pt idx="1">
                  <c:v>208</c:v>
                </c:pt>
                <c:pt idx="2">
                  <c:v>231</c:v>
                </c:pt>
                <c:pt idx="3">
                  <c:v>162</c:v>
                </c:pt>
                <c:pt idx="4">
                  <c:v>164</c:v>
                </c:pt>
                <c:pt idx="5">
                  <c:v>160</c:v>
                </c:pt>
                <c:pt idx="6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54-46FB-8816-14432F3230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64900984"/>
        <c:axId val="464897376"/>
        <c:axId val="0"/>
      </c:bar3DChart>
      <c:catAx>
        <c:axId val="464900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4897376"/>
        <c:crosses val="autoZero"/>
        <c:auto val="1"/>
        <c:lblAlgn val="ctr"/>
        <c:lblOffset val="100"/>
        <c:noMultiLvlLbl val="0"/>
      </c:catAx>
      <c:valAx>
        <c:axId val="46489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4900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2"/>
          <c:order val="2"/>
          <c:tx>
            <c:strRef>
              <c:f>'5.4.9.'!$B$15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3B7-4764-8C95-BF3ABBA18C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3B7-4764-8C95-BF3ABBA18C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'5.4.9.'!$C$12:$E$12</c15:sqref>
                  </c15:fullRef>
                </c:ext>
              </c:extLst>
              <c:f>'5.4.9.'!$C$12:$D$12</c:f>
              <c:strCache>
                <c:ptCount val="2"/>
                <c:pt idx="0">
                  <c:v>Centros Específicos</c:v>
                </c:pt>
                <c:pt idx="1">
                  <c:v>Centros Ordinarios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'5.4.9.'!$C$15:$E$15</c15:sqref>
                  </c15:fullRef>
                </c:ext>
              </c:extLst>
              <c:f>'5.4.9.'!$C$15:$D$15</c:f>
              <c:numCache>
                <c:formatCode>#,##0</c:formatCode>
                <c:ptCount val="2"/>
                <c:pt idx="0">
                  <c:v>265</c:v>
                </c:pt>
                <c:pt idx="1">
                  <c:v>17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43B7-4764-8C95-BF3ABBA18C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'5.4.9.'!$B$13</c15:sqref>
                        </c15:formulaRef>
                      </c:ext>
                    </c:extLst>
                    <c:strCache>
                      <c:ptCount val="1"/>
                      <c:pt idx="0">
                        <c:v>Centros Públicos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6-43B7-4764-8C95-BF3ABBA18C1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8-43B7-4764-8C95-BF3ABBA18C18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'5.4.9.'!$C$12:$E$12</c15:sqref>
                        </c15:fullRef>
                        <c15:formulaRef>
                          <c15:sqref>'5.4.9.'!$C$12:$D$12</c15:sqref>
                        </c15:formulaRef>
                      </c:ext>
                    </c:extLst>
                    <c:strCache>
                      <c:ptCount val="2"/>
                      <c:pt idx="0">
                        <c:v>Centros Específicos</c:v>
                      </c:pt>
                      <c:pt idx="1">
                        <c:v>Centros Ordinarios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'5.4.9.'!$C$13:$E$13</c15:sqref>
                        </c15:fullRef>
                        <c15:formulaRef>
                          <c15:sqref>'5.4.9.'!$C$13:$D$13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174</c:v>
                      </c:pt>
                      <c:pt idx="1">
                        <c:v>17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9-43B7-4764-8C95-BF3ABBA18C18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'5.4.9.'!$B$14</c15:sqref>
                        </c15:formulaRef>
                      </c:ext>
                    </c:extLst>
                    <c:strCache>
                      <c:ptCount val="1"/>
                      <c:pt idx="0">
                        <c:v>Centros Privados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43B7-4764-8C95-BF3ABBA18C1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D-43B7-4764-8C95-BF3ABBA18C18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'5.4.9.'!$C$12:$E$12</c15:sqref>
                        </c15:fullRef>
                        <c15:formulaRef>
                          <c15:sqref>'5.4.9.'!$C$12:$D$12</c15:sqref>
                        </c15:formulaRef>
                      </c:ext>
                    </c:extLst>
                    <c:strCache>
                      <c:ptCount val="2"/>
                      <c:pt idx="0">
                        <c:v>Centros Específicos</c:v>
                      </c:pt>
                      <c:pt idx="1">
                        <c:v>Centros Ordinarios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'5.4.9.'!$C$14:$E$14</c15:sqref>
                        </c15:fullRef>
                        <c15:formulaRef>
                          <c15:sqref>'5.4.9.'!$C$14:$D$14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91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E-43B7-4764-8C95-BF3ABBA18C18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Total Unidades de Bachillerato Presencial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3"/>
          <c:order val="3"/>
          <c:tx>
            <c:strRef>
              <c:f>'Borrador Unidades Bachillerato'!$A$6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FC3-42CF-8233-8F282D2214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FC3-42CF-8233-8F282D2214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'Borrador Unidades Bachillerato'!$B$2:$C$2</c:f>
              <c:strCache>
                <c:ptCount val="2"/>
                <c:pt idx="0">
                  <c:v>Centros Públicos</c:v>
                </c:pt>
                <c:pt idx="1">
                  <c:v>Centros Privados</c:v>
                </c:pt>
              </c:strCache>
            </c:strRef>
          </c:cat>
          <c:val>
            <c:numRef>
              <c:f>'Borrador Unidades Bachillerato'!$B$6:$C$6</c:f>
              <c:numCache>
                <c:formatCode>#,##0</c:formatCode>
                <c:ptCount val="2"/>
                <c:pt idx="0">
                  <c:v>1089</c:v>
                </c:pt>
                <c:pt idx="1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C3-42CF-8233-8F282D2214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'Borrador Unidades Bachillerato'!$A$3</c15:sqref>
                        </c15:formulaRef>
                      </c:ext>
                    </c:extLst>
                    <c:strCache>
                      <c:ptCount val="1"/>
                      <c:pt idx="0">
                        <c:v>Primero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6-1FC3-42CF-8233-8F282D22145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8-1FC3-42CF-8233-8F282D22145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'Borrador Unidades Bachillerato'!$B$2:$C$2</c15:sqref>
                        </c15:formulaRef>
                      </c:ext>
                    </c:extLst>
                    <c:strCache>
                      <c:ptCount val="2"/>
                      <c:pt idx="0">
                        <c:v>Centros Públicos</c:v>
                      </c:pt>
                      <c:pt idx="1">
                        <c:v>Centros Privados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'Borrador Unidades Bachillerato'!$B$3:$C$3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543</c:v>
                      </c:pt>
                      <c:pt idx="1">
                        <c:v>65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1FC3-42CF-8233-8F282D22145A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'Borrador Unidades Bachillerato'!$A$4</c15:sqref>
                        </c15:formulaRef>
                      </c:ext>
                    </c:extLst>
                    <c:strCache>
                      <c:ptCount val="1"/>
                      <c:pt idx="0">
                        <c:v>Segundo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1FC3-42CF-8233-8F282D22145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D-1FC3-42CF-8233-8F282D22145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'Borrador Unidades Bachillerato'!$B$2:$C$2</c15:sqref>
                        </c15:formulaRef>
                      </c:ext>
                    </c:extLst>
                    <c:strCache>
                      <c:ptCount val="2"/>
                      <c:pt idx="0">
                        <c:v>Centros Públicos</c:v>
                      </c:pt>
                      <c:pt idx="1">
                        <c:v>Centros Privados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'Borrador Unidades Bachillerato'!$B$4:$C$4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525</c:v>
                      </c:pt>
                      <c:pt idx="1">
                        <c:v>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1FC3-42CF-8233-8F282D22145A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'Borrador Unidades Bachillerato'!$A$5</c15:sqref>
                        </c15:formulaRef>
                      </c:ext>
                    </c:extLst>
                    <c:strCache>
                      <c:ptCount val="1"/>
                      <c:pt idx="0">
                        <c:v>Tercero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0-1FC3-42CF-8233-8F282D22145A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2-1FC3-42CF-8233-8F282D22145A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'Borrador Unidades Bachillerato'!$B$2:$C$2</c15:sqref>
                        </c15:formulaRef>
                      </c:ext>
                    </c:extLst>
                    <c:strCache>
                      <c:ptCount val="2"/>
                      <c:pt idx="0">
                        <c:v>Centros Públicos</c:v>
                      </c:pt>
                      <c:pt idx="1">
                        <c:v>Centros Privados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'Borrador Unidades Bachillerato'!$B$5:$C$5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1FC3-42CF-8233-8F282D22145A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Total Unidades de Ciclo Formativo de Grado Medio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3"/>
          <c:order val="3"/>
          <c:tx>
            <c:strRef>
              <c:f>'Borrador Unidades CFGM'!$A$6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0E-4CE5-AB4C-FBFEAA4F8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0E-4CE5-AB4C-FBFEAA4F8E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'Borrador Unidades CFGM'!$B$2:$C$2</c:f>
              <c:strCache>
                <c:ptCount val="2"/>
                <c:pt idx="0">
                  <c:v>Centros Públicos</c:v>
                </c:pt>
                <c:pt idx="1">
                  <c:v>Centros Privados</c:v>
                </c:pt>
              </c:strCache>
            </c:strRef>
          </c:cat>
          <c:val>
            <c:numRef>
              <c:f>'Borrador Unidades CFGM'!$B$6:$C$6</c:f>
              <c:numCache>
                <c:formatCode>#,##0</c:formatCode>
                <c:ptCount val="2"/>
                <c:pt idx="0">
                  <c:v>796</c:v>
                </c:pt>
                <c:pt idx="1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0E-4CE5-AB4C-FBFEAA4F8E5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'Borrador Unidades CFGM'!$A$3</c15:sqref>
                        </c15:formulaRef>
                      </c:ext>
                    </c:extLst>
                    <c:strCache>
                      <c:ptCount val="1"/>
                      <c:pt idx="0">
                        <c:v>Primero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6-710E-4CE5-AB4C-FBFEAA4F8E5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8-710E-4CE5-AB4C-FBFEAA4F8E57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'Borrador Unidades CFGM'!$B$2:$C$2</c15:sqref>
                        </c15:formulaRef>
                      </c:ext>
                    </c:extLst>
                    <c:strCache>
                      <c:ptCount val="2"/>
                      <c:pt idx="0">
                        <c:v>Centros Públicos</c:v>
                      </c:pt>
                      <c:pt idx="1">
                        <c:v>Centros Privados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'Borrador Unidades CFGM'!$B$3:$C$3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307</c:v>
                      </c:pt>
                      <c:pt idx="1">
                        <c:v>43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710E-4CE5-AB4C-FBFEAA4F8E5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'Borrador Unidades CFGM'!$A$4</c15:sqref>
                        </c15:formulaRef>
                      </c:ext>
                    </c:extLst>
                    <c:strCache>
                      <c:ptCount val="1"/>
                      <c:pt idx="0">
                        <c:v>Segundo completo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710E-4CE5-AB4C-FBFEAA4F8E5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D-710E-4CE5-AB4C-FBFEAA4F8E57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'Borrador Unidades CFGM'!$B$2:$C$2</c15:sqref>
                        </c15:formulaRef>
                      </c:ext>
                    </c:extLst>
                    <c:strCache>
                      <c:ptCount val="2"/>
                      <c:pt idx="0">
                        <c:v>Centros Públicos</c:v>
                      </c:pt>
                      <c:pt idx="1">
                        <c:v>Centros Privados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'Borrador Unidades CFGM'!$B$4:$C$4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489</c:v>
                      </c:pt>
                      <c:pt idx="1">
                        <c:v>53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710E-4CE5-AB4C-FBFEAA4F8E5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'Borrador Unidades CFGM'!$A$5</c15:sqref>
                        </c15:formulaRef>
                      </c:ext>
                    </c:extLst>
                    <c:strCache>
                      <c:ptCount val="1"/>
                      <c:pt idx="0">
                        <c:v>Curso completo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0-710E-4CE5-AB4C-FBFEAA4F8E5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2-710E-4CE5-AB4C-FBFEAA4F8E57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'Borrador Unidades CFGM'!$B$2:$C$2</c15:sqref>
                        </c15:formulaRef>
                      </c:ext>
                    </c:extLst>
                    <c:strCache>
                      <c:ptCount val="2"/>
                      <c:pt idx="0">
                        <c:v>Centros Públicos</c:v>
                      </c:pt>
                      <c:pt idx="1">
                        <c:v>Centros Privados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'Borrador Unidades CFGM'!$B$5:$C$5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710E-4CE5-AB4C-FBFEAA4F8E57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Total Unidades de Ciclo Formativo</a:t>
            </a:r>
            <a:r>
              <a:rPr lang="en-US" sz="1000" baseline="0"/>
              <a:t> de Grado Superior</a:t>
            </a:r>
            <a:endParaRPr lang="en-US" sz="10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3"/>
          <c:order val="3"/>
          <c:tx>
            <c:strRef>
              <c:f>'Borrador Unidades CFGS'!$A$6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0A7-4B39-9D6C-5CD47372753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0A7-4B39-9D6C-5CD4737275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'Borrador Unidades CFGS'!$B$2:$C$2</c:f>
              <c:strCache>
                <c:ptCount val="2"/>
                <c:pt idx="0">
                  <c:v>Centros Públicos</c:v>
                </c:pt>
                <c:pt idx="1">
                  <c:v>Centros Privados</c:v>
                </c:pt>
              </c:strCache>
            </c:strRef>
          </c:cat>
          <c:val>
            <c:numRef>
              <c:f>'Borrador Unidades CFGS'!$B$6:$C$6</c:f>
              <c:numCache>
                <c:formatCode>#,##0</c:formatCode>
                <c:ptCount val="2"/>
                <c:pt idx="0">
                  <c:v>719</c:v>
                </c:pt>
                <c:pt idx="1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A7-4B39-9D6C-5CD4737275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'Borrador Unidades CFGS'!$A$3</c15:sqref>
                        </c15:formulaRef>
                      </c:ext>
                    </c:extLst>
                    <c:strCache>
                      <c:ptCount val="1"/>
                      <c:pt idx="0">
                        <c:v>Primero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6-20A7-4B39-9D6C-5CD47372753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8-20A7-4B39-9D6C-5CD473727539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'Borrador Unidades CFGS'!$B$2:$C$2</c15:sqref>
                        </c15:formulaRef>
                      </c:ext>
                    </c:extLst>
                    <c:strCache>
                      <c:ptCount val="2"/>
                      <c:pt idx="0">
                        <c:v>Centros Públicos</c:v>
                      </c:pt>
                      <c:pt idx="1">
                        <c:v>Centros Privados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'Borrador Unidades CFGS'!$B$3:$C$3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283</c:v>
                      </c:pt>
                      <c:pt idx="1">
                        <c:v>35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20A7-4B39-9D6C-5CD473727539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'Borrador Unidades CFGS'!$A$4</c15:sqref>
                        </c15:formulaRef>
                      </c:ext>
                    </c:extLst>
                    <c:strCache>
                      <c:ptCount val="1"/>
                      <c:pt idx="0">
                        <c:v>Segundo completo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20A7-4B39-9D6C-5CD47372753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D-20A7-4B39-9D6C-5CD473727539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'Borrador Unidades CFGS'!$B$2:$C$2</c15:sqref>
                        </c15:formulaRef>
                      </c:ext>
                    </c:extLst>
                    <c:strCache>
                      <c:ptCount val="2"/>
                      <c:pt idx="0">
                        <c:v>Centros Públicos</c:v>
                      </c:pt>
                      <c:pt idx="1">
                        <c:v>Centros Privados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'Borrador Unidades CFGS'!$B$4:$C$4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434</c:v>
                      </c:pt>
                      <c:pt idx="1">
                        <c:v>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0A7-4B39-9D6C-5CD473727539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'Borrador Unidades CFGS'!$A$5</c15:sqref>
                        </c15:formulaRef>
                      </c:ext>
                    </c:extLst>
                    <c:strCache>
                      <c:ptCount val="1"/>
                      <c:pt idx="0">
                        <c:v>Curso completo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0-20A7-4B39-9D6C-5CD47372753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2-20A7-4B39-9D6C-5CD473727539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'Borrador Unidades CFGS'!$B$2:$C$2</c15:sqref>
                        </c15:formulaRef>
                      </c:ext>
                    </c:extLst>
                    <c:strCache>
                      <c:ptCount val="2"/>
                      <c:pt idx="0">
                        <c:v>Centros Públicos</c:v>
                      </c:pt>
                      <c:pt idx="1">
                        <c:v>Centros Privados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'Borrador Unidades CFGS'!$B$5:$C$5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</c:v>
                      </c:pt>
                      <c:pt idx="1">
                        <c:v>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20A7-4B39-9D6C-5CD473727539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1"/>
          <c:tx>
            <c:strRef>
              <c:f>'5.4.15.'!$B$14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87E-4524-BB37-BFF0FB0E17E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87E-4524-BB37-BFF0FB0E17EC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'5.4.15.'!$C$12:$E$12</c15:sqref>
                  </c15:fullRef>
                </c:ext>
              </c:extLst>
              <c:f>'5.4.15.'!$C$12:$D$12</c:f>
              <c:strCache>
                <c:ptCount val="2"/>
                <c:pt idx="0">
                  <c:v>Centro Público de Educación de Personas Adultas</c:v>
                </c:pt>
                <c:pt idx="1">
                  <c:v>Aula de Educación de Personas Adultas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'5.4.15.'!$C$14:$E$14</c15:sqref>
                  </c15:fullRef>
                </c:ext>
              </c:extLst>
              <c:f>'5.4.15.'!$C$14:$D$14</c:f>
              <c:numCache>
                <c:formatCode>#,##0</c:formatCode>
                <c:ptCount val="2"/>
                <c:pt idx="0">
                  <c:v>107</c:v>
                </c:pt>
                <c:pt idx="1">
                  <c:v>11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B87E-4524-BB37-BFF0FB0E17E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'5.4.15.'!$B$13</c15:sqref>
                        </c15:formulaRef>
                      </c:ext>
                    </c:extLst>
                    <c:strCache>
                      <c:ptCount val="1"/>
                      <c:pt idx="0">
                        <c:v>Centros Públicos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6-B87E-4524-BB37-BFF0FB0E17E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8-B87E-4524-BB37-BFF0FB0E17E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'5.4.15.'!$C$12:$E$12</c15:sqref>
                        </c15:fullRef>
                        <c15:formulaRef>
                          <c15:sqref>'5.4.15.'!$C$12:$D$12</c15:sqref>
                        </c15:formulaRef>
                      </c:ext>
                    </c:extLst>
                    <c:strCache>
                      <c:ptCount val="2"/>
                      <c:pt idx="0">
                        <c:v>Centro Público de Educación de Personas Adultas</c:v>
                      </c:pt>
                      <c:pt idx="1">
                        <c:v>Aula de Educación de Personas Adultas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'5.4.15.'!$C$13:$E$13</c15:sqref>
                        </c15:fullRef>
                        <c15:formulaRef>
                          <c15:sqref>'5.4.15.'!$C$13:$D$13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107</c:v>
                      </c:pt>
                      <c:pt idx="1">
                        <c:v>11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9-B87E-4524-BB37-BFF0FB0E17EC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5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6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3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4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85725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4</xdr:col>
      <xdr:colOff>171450</xdr:colOff>
      <xdr:row>46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447675</xdr:colOff>
      <xdr:row>9</xdr:row>
      <xdr:rowOff>47625</xdr:rowOff>
    </xdr:to>
    <xdr:pic>
      <xdr:nvPicPr>
        <xdr:cNvPr id="6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4</xdr:col>
      <xdr:colOff>238125</xdr:colOff>
      <xdr:row>35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114300</xdr:colOff>
      <xdr:row>6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23</xdr:row>
      <xdr:rowOff>142874</xdr:rowOff>
    </xdr:from>
    <xdr:to>
      <xdr:col>6</xdr:col>
      <xdr:colOff>38100</xdr:colOff>
      <xdr:row>46</xdr:row>
      <xdr:rowOff>123824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447675</xdr:colOff>
      <xdr:row>9</xdr:row>
      <xdr:rowOff>47625</xdr:rowOff>
    </xdr:to>
    <xdr:pic>
      <xdr:nvPicPr>
        <xdr:cNvPr id="5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70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5</xdr:col>
      <xdr:colOff>209550</xdr:colOff>
      <xdr:row>36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447675</xdr:colOff>
      <xdr:row>8</xdr:row>
      <xdr:rowOff>209550</xdr:rowOff>
    </xdr:to>
    <xdr:pic>
      <xdr:nvPicPr>
        <xdr:cNvPr id="7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81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4</xdr:col>
      <xdr:colOff>1038225</xdr:colOff>
      <xdr:row>39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447675</xdr:colOff>
      <xdr:row>9</xdr:row>
      <xdr:rowOff>47625</xdr:rowOff>
    </xdr:to>
    <xdr:pic>
      <xdr:nvPicPr>
        <xdr:cNvPr id="6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86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4</xdr:col>
      <xdr:colOff>333375</xdr:colOff>
      <xdr:row>44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447675</xdr:colOff>
      <xdr:row>9</xdr:row>
      <xdr:rowOff>47625</xdr:rowOff>
    </xdr:to>
    <xdr:pic>
      <xdr:nvPicPr>
        <xdr:cNvPr id="6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9"/>
  <sheetViews>
    <sheetView showGridLines="0" showRowColHeaders="0" tabSelected="1" workbookViewId="0"/>
  </sheetViews>
  <sheetFormatPr baseColWidth="10" defaultColWidth="11.42578125" defaultRowHeight="14.25" x14ac:dyDescent="0.25"/>
  <cols>
    <col min="1" max="1" width="11.42578125" style="83"/>
    <col min="2" max="2" width="5.28515625" style="83" customWidth="1"/>
    <col min="3" max="3" width="6.28515625" style="83" customWidth="1"/>
    <col min="4" max="4" width="10.7109375" style="83" customWidth="1"/>
    <col min="5" max="16384" width="11.42578125" style="83"/>
  </cols>
  <sheetData>
    <row r="2" spans="2:13" x14ac:dyDescent="0.25">
      <c r="E2" s="112" t="s">
        <v>77</v>
      </c>
      <c r="F2" s="112"/>
      <c r="G2" s="112"/>
      <c r="H2" s="112"/>
      <c r="I2" s="112"/>
      <c r="J2" s="112"/>
      <c r="K2" s="112"/>
    </row>
    <row r="4" spans="2:13" x14ac:dyDescent="0.25">
      <c r="I4" s="113" t="s">
        <v>78</v>
      </c>
      <c r="J4" s="113"/>
      <c r="K4" s="113"/>
    </row>
    <row r="8" spans="2:13" ht="15" x14ac:dyDescent="0.25">
      <c r="B8" s="84" t="s">
        <v>79</v>
      </c>
      <c r="C8" s="111" t="s">
        <v>80</v>
      </c>
      <c r="D8" s="111"/>
      <c r="E8" s="111"/>
      <c r="F8" s="111"/>
      <c r="G8" s="111"/>
      <c r="H8" s="111"/>
      <c r="I8" s="111"/>
      <c r="J8" s="111"/>
      <c r="K8" s="111"/>
      <c r="L8" s="111"/>
      <c r="M8" s="111"/>
    </row>
    <row r="9" spans="2:13" ht="15" x14ac:dyDescent="0.25">
      <c r="C9" s="84" t="s">
        <v>81</v>
      </c>
      <c r="D9" s="111" t="s">
        <v>82</v>
      </c>
      <c r="E9" s="111"/>
      <c r="F9" s="111"/>
      <c r="G9" s="111"/>
      <c r="H9" s="111"/>
      <c r="I9" s="111"/>
      <c r="J9" s="111"/>
      <c r="K9" s="111"/>
      <c r="L9" s="111"/>
      <c r="M9" s="111"/>
    </row>
    <row r="10" spans="2:13" ht="15" x14ac:dyDescent="0.25">
      <c r="D10" s="84" t="s">
        <v>83</v>
      </c>
      <c r="E10" s="111" t="s">
        <v>84</v>
      </c>
      <c r="F10" s="111"/>
      <c r="G10" s="111"/>
      <c r="H10" s="111"/>
      <c r="I10" s="111"/>
      <c r="J10" s="111"/>
      <c r="K10" s="111"/>
      <c r="L10" s="111"/>
      <c r="M10" s="111"/>
    </row>
    <row r="11" spans="2:13" ht="15" x14ac:dyDescent="0.25">
      <c r="D11" s="84" t="s">
        <v>85</v>
      </c>
      <c r="E11" s="111" t="s">
        <v>86</v>
      </c>
      <c r="F11" s="111"/>
      <c r="G11" s="111"/>
      <c r="H11" s="111"/>
      <c r="I11" s="111"/>
      <c r="J11" s="111"/>
      <c r="K11" s="111"/>
      <c r="L11" s="111"/>
      <c r="M11" s="111"/>
    </row>
    <row r="12" spans="2:13" ht="15" x14ac:dyDescent="0.25">
      <c r="D12" s="84" t="s">
        <v>87</v>
      </c>
      <c r="E12" s="111" t="s">
        <v>88</v>
      </c>
      <c r="F12" s="111"/>
      <c r="G12" s="111"/>
      <c r="H12" s="111"/>
      <c r="I12" s="111"/>
      <c r="J12" s="111"/>
      <c r="K12" s="111"/>
      <c r="L12" s="111"/>
      <c r="M12" s="111"/>
    </row>
    <row r="13" spans="2:13" ht="15" x14ac:dyDescent="0.25">
      <c r="D13" s="84" t="s">
        <v>89</v>
      </c>
      <c r="E13" s="111" t="s">
        <v>90</v>
      </c>
      <c r="F13" s="111"/>
      <c r="G13" s="111"/>
      <c r="H13" s="111"/>
      <c r="I13" s="111"/>
      <c r="J13" s="111"/>
      <c r="K13" s="111"/>
      <c r="L13" s="111"/>
      <c r="M13" s="111"/>
    </row>
    <row r="14" spans="2:13" ht="15" x14ac:dyDescent="0.25">
      <c r="D14" s="84" t="s">
        <v>91</v>
      </c>
      <c r="E14" s="111" t="s">
        <v>92</v>
      </c>
      <c r="F14" s="111"/>
      <c r="G14" s="111"/>
      <c r="H14" s="111"/>
      <c r="I14" s="111"/>
      <c r="J14" s="111"/>
      <c r="K14" s="111"/>
      <c r="L14" s="111"/>
      <c r="M14" s="111"/>
    </row>
    <row r="15" spans="2:13" ht="15" x14ac:dyDescent="0.25">
      <c r="D15" s="84" t="s">
        <v>93</v>
      </c>
      <c r="E15" s="111" t="s">
        <v>94</v>
      </c>
      <c r="F15" s="111"/>
      <c r="G15" s="111"/>
      <c r="H15" s="111"/>
      <c r="I15" s="111"/>
      <c r="J15" s="111"/>
      <c r="K15" s="111"/>
      <c r="L15" s="111"/>
      <c r="M15" s="111"/>
    </row>
    <row r="16" spans="2:13" ht="15" x14ac:dyDescent="0.25">
      <c r="D16" s="84" t="s">
        <v>95</v>
      </c>
      <c r="E16" s="111" t="s">
        <v>96</v>
      </c>
      <c r="F16" s="111"/>
      <c r="G16" s="111"/>
      <c r="H16" s="111"/>
      <c r="I16" s="111"/>
      <c r="J16" s="111"/>
      <c r="K16" s="111"/>
      <c r="L16" s="111"/>
      <c r="M16" s="111"/>
    </row>
    <row r="17" spans="4:13" ht="15" x14ac:dyDescent="0.25">
      <c r="D17" s="84" t="s">
        <v>97</v>
      </c>
      <c r="E17" s="111" t="s">
        <v>98</v>
      </c>
      <c r="F17" s="111"/>
      <c r="G17" s="111"/>
      <c r="H17" s="111"/>
      <c r="I17" s="111"/>
      <c r="J17" s="111"/>
      <c r="K17" s="111"/>
      <c r="L17" s="111"/>
      <c r="M17" s="111"/>
    </row>
    <row r="18" spans="4:13" ht="15" x14ac:dyDescent="0.25">
      <c r="D18" s="84" t="s">
        <v>99</v>
      </c>
      <c r="E18" s="111" t="s">
        <v>100</v>
      </c>
      <c r="F18" s="111"/>
      <c r="G18" s="111"/>
      <c r="H18" s="111"/>
      <c r="I18" s="111"/>
      <c r="J18" s="111"/>
      <c r="K18" s="111"/>
      <c r="L18" s="111"/>
      <c r="M18" s="111"/>
    </row>
    <row r="19" spans="4:13" ht="15" x14ac:dyDescent="0.25">
      <c r="D19" s="84" t="s">
        <v>101</v>
      </c>
      <c r="E19" s="111" t="s">
        <v>102</v>
      </c>
      <c r="F19" s="111"/>
      <c r="G19" s="111"/>
      <c r="H19" s="111"/>
      <c r="I19" s="111"/>
      <c r="J19" s="111"/>
      <c r="K19" s="111"/>
      <c r="L19" s="111"/>
      <c r="M19" s="111"/>
    </row>
  </sheetData>
  <mergeCells count="14">
    <mergeCell ref="E11:M11"/>
    <mergeCell ref="E2:K2"/>
    <mergeCell ref="I4:K4"/>
    <mergeCell ref="C8:M8"/>
    <mergeCell ref="D9:M9"/>
    <mergeCell ref="E10:M10"/>
    <mergeCell ref="E18:M18"/>
    <mergeCell ref="E19:M19"/>
    <mergeCell ref="E12:M12"/>
    <mergeCell ref="E13:M13"/>
    <mergeCell ref="E14:M14"/>
    <mergeCell ref="E15:M15"/>
    <mergeCell ref="E16:M16"/>
    <mergeCell ref="E17:M17"/>
  </mergeCells>
  <hyperlinks>
    <hyperlink ref="D10" location="'5.4.6.'!A1" display="5.4.6."/>
    <hyperlink ref="D11" location="'5.4.7.'!A1" display="5.4.7. "/>
    <hyperlink ref="D12" location="'5.4.8.'!A1" display="5.4.8."/>
    <hyperlink ref="D13" location="'5.4.9.'!A1" display="5.4.9."/>
    <hyperlink ref="D14" location="'5.4.10.'!A1" display="5.4.10. "/>
    <hyperlink ref="D15" location="'5.4.11.'!A1" display="5.4.11."/>
    <hyperlink ref="D16" location="'5.4.12.'!A1" display="5.4.12."/>
    <hyperlink ref="D17" location="'5.4.13.'!A1" display="5.4.13."/>
    <hyperlink ref="D18" location="'5.4.14.'!A1" display="5.4.14. "/>
    <hyperlink ref="D19" location="'5.4.15.'!A1" display="5.4.15. 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showRowColHeaders="0" workbookViewId="0"/>
  </sheetViews>
  <sheetFormatPr baseColWidth="10" defaultRowHeight="11.25" x14ac:dyDescent="0.2"/>
  <cols>
    <col min="1" max="1" width="11.42578125" style="36"/>
    <col min="2" max="2" width="21.28515625" style="1" customWidth="1"/>
    <col min="3" max="3" width="3.5703125" style="1" bestFit="1" customWidth="1"/>
    <col min="4" max="4" width="4.42578125" style="1" bestFit="1" customWidth="1"/>
    <col min="5" max="5" width="23.5703125" style="1" bestFit="1" customWidth="1"/>
    <col min="6" max="6" width="19" style="1" bestFit="1" customWidth="1"/>
    <col min="7" max="7" width="18.140625" style="1" bestFit="1" customWidth="1"/>
    <col min="8" max="8" width="24.140625" style="1" bestFit="1" customWidth="1"/>
    <col min="9" max="9" width="27.28515625" style="1" bestFit="1" customWidth="1"/>
    <col min="10" max="10" width="19.140625" style="1" bestFit="1" customWidth="1"/>
    <col min="11" max="11" width="4.85546875" style="1" bestFit="1" customWidth="1"/>
    <col min="12" max="16384" width="11.42578125" style="1"/>
  </cols>
  <sheetData>
    <row r="1" spans="2:11" s="36" customFormat="1" x14ac:dyDescent="0.2"/>
    <row r="2" spans="2:11" s="36" customFormat="1" x14ac:dyDescent="0.2"/>
    <row r="3" spans="2:11" s="36" customFormat="1" x14ac:dyDescent="0.2"/>
    <row r="4" spans="2:11" s="36" customFormat="1" x14ac:dyDescent="0.2"/>
    <row r="5" spans="2:11" s="36" customFormat="1" x14ac:dyDescent="0.2"/>
    <row r="6" spans="2:11" s="36" customFormat="1" x14ac:dyDescent="0.2"/>
    <row r="7" spans="2:11" s="36" customFormat="1" x14ac:dyDescent="0.2"/>
    <row r="8" spans="2:11" s="36" customFormat="1" x14ac:dyDescent="0.2"/>
    <row r="9" spans="2:11" ht="12.75" customHeight="1" x14ac:dyDescent="0.2">
      <c r="B9" s="114" t="s">
        <v>63</v>
      </c>
      <c r="C9" s="114"/>
      <c r="D9" s="114"/>
      <c r="E9" s="114"/>
      <c r="F9" s="114"/>
      <c r="G9" s="114"/>
      <c r="H9" s="114"/>
      <c r="I9" s="114"/>
      <c r="J9" s="114"/>
      <c r="K9" s="114"/>
    </row>
    <row r="10" spans="2:11" ht="13.5" thickBot="1" x14ac:dyDescent="0.25">
      <c r="B10" s="115"/>
      <c r="C10" s="115"/>
      <c r="D10" s="115"/>
      <c r="E10" s="115"/>
      <c r="F10" s="115"/>
      <c r="G10" s="115"/>
      <c r="H10" s="115"/>
      <c r="I10" s="115"/>
      <c r="J10" s="115"/>
      <c r="K10" s="115"/>
    </row>
    <row r="11" spans="2:11" ht="12" thickTop="1" x14ac:dyDescent="0.2">
      <c r="B11" s="2" t="s">
        <v>1</v>
      </c>
      <c r="C11" s="3"/>
      <c r="D11" s="3"/>
      <c r="E11" s="3"/>
      <c r="F11" s="3"/>
      <c r="G11" s="3"/>
      <c r="H11" s="3"/>
      <c r="I11" s="3"/>
      <c r="J11" s="3"/>
      <c r="K11" s="3"/>
    </row>
    <row r="12" spans="2:11" ht="12" thickBot="1" x14ac:dyDescent="0.25">
      <c r="B12" s="17"/>
      <c r="C12" s="122" t="s">
        <v>2</v>
      </c>
      <c r="D12" s="123"/>
      <c r="E12" s="123"/>
      <c r="F12" s="130" t="s">
        <v>31</v>
      </c>
      <c r="G12" s="123" t="s">
        <v>3</v>
      </c>
      <c r="H12" s="123"/>
      <c r="I12" s="123"/>
      <c r="J12" s="130" t="s">
        <v>30</v>
      </c>
      <c r="K12" s="138" t="s">
        <v>14</v>
      </c>
    </row>
    <row r="13" spans="2:11" ht="23.25" thickTop="1" x14ac:dyDescent="0.2">
      <c r="B13" s="16" t="s">
        <v>29</v>
      </c>
      <c r="C13" s="15" t="s">
        <v>62</v>
      </c>
      <c r="D13" s="15" t="s">
        <v>61</v>
      </c>
      <c r="E13" s="15" t="s">
        <v>60</v>
      </c>
      <c r="F13" s="131"/>
      <c r="G13" s="15" t="s">
        <v>46</v>
      </c>
      <c r="H13" s="15" t="s">
        <v>59</v>
      </c>
      <c r="I13" s="15" t="s">
        <v>24</v>
      </c>
      <c r="J13" s="131"/>
      <c r="K13" s="139"/>
    </row>
    <row r="14" spans="2:11" ht="12" thickBot="1" x14ac:dyDescent="0.25">
      <c r="B14" s="14" t="s">
        <v>58</v>
      </c>
      <c r="C14" s="47">
        <v>160</v>
      </c>
      <c r="D14" s="47">
        <v>1</v>
      </c>
      <c r="E14" s="47">
        <v>1</v>
      </c>
      <c r="F14" s="78">
        <v>162</v>
      </c>
      <c r="G14" s="47">
        <v>6</v>
      </c>
      <c r="H14" s="47">
        <v>1</v>
      </c>
      <c r="I14" s="47">
        <v>11</v>
      </c>
      <c r="J14" s="78">
        <v>18</v>
      </c>
      <c r="K14" s="61">
        <v>180</v>
      </c>
    </row>
    <row r="15" spans="2:11" ht="12" thickBot="1" x14ac:dyDescent="0.25">
      <c r="B15" s="13" t="s">
        <v>57</v>
      </c>
      <c r="C15" s="49">
        <v>167</v>
      </c>
      <c r="D15" s="49"/>
      <c r="E15" s="49">
        <v>4</v>
      </c>
      <c r="F15" s="79">
        <v>171</v>
      </c>
      <c r="G15" s="49">
        <v>6</v>
      </c>
      <c r="H15" s="49">
        <v>1</v>
      </c>
      <c r="I15" s="49">
        <v>13</v>
      </c>
      <c r="J15" s="79">
        <v>20</v>
      </c>
      <c r="K15" s="62">
        <v>191</v>
      </c>
    </row>
    <row r="16" spans="2:11" ht="12" thickBot="1" x14ac:dyDescent="0.25">
      <c r="B16" s="14" t="s">
        <v>56</v>
      </c>
      <c r="C16" s="47">
        <v>16</v>
      </c>
      <c r="D16" s="47"/>
      <c r="E16" s="47"/>
      <c r="F16" s="78">
        <v>16</v>
      </c>
      <c r="G16" s="47">
        <v>0</v>
      </c>
      <c r="H16" s="47">
        <v>0</v>
      </c>
      <c r="I16" s="47">
        <v>0</v>
      </c>
      <c r="J16" s="78">
        <v>0</v>
      </c>
      <c r="K16" s="61">
        <v>16</v>
      </c>
    </row>
    <row r="17" spans="2:11" x14ac:dyDescent="0.2">
      <c r="B17" s="12" t="s">
        <v>14</v>
      </c>
      <c r="C17" s="72">
        <v>343</v>
      </c>
      <c r="D17" s="72">
        <v>1</v>
      </c>
      <c r="E17" s="72">
        <v>5</v>
      </c>
      <c r="F17" s="80">
        <v>349</v>
      </c>
      <c r="G17" s="72">
        <v>12</v>
      </c>
      <c r="H17" s="72">
        <v>2</v>
      </c>
      <c r="I17" s="72">
        <v>24</v>
      </c>
      <c r="J17" s="80">
        <v>38</v>
      </c>
      <c r="K17" s="73">
        <v>387</v>
      </c>
    </row>
    <row r="18" spans="2:11" ht="22.5" customHeight="1" x14ac:dyDescent="0.2">
      <c r="B18" s="129" t="s">
        <v>15</v>
      </c>
      <c r="C18" s="129"/>
      <c r="D18" s="129"/>
      <c r="E18" s="129"/>
      <c r="F18" s="129"/>
      <c r="G18" s="129"/>
      <c r="H18" s="129"/>
      <c r="I18" s="129"/>
      <c r="J18" s="129"/>
      <c r="K18" s="129"/>
    </row>
  </sheetData>
  <mergeCells count="8">
    <mergeCell ref="B18:K18"/>
    <mergeCell ref="B9:K9"/>
    <mergeCell ref="B10:K10"/>
    <mergeCell ref="C12:E12"/>
    <mergeCell ref="F12:F13"/>
    <mergeCell ref="G12:I12"/>
    <mergeCell ref="J12:J13"/>
    <mergeCell ref="K12:K13"/>
  </mergeCell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showRowColHeaders="0" workbookViewId="0"/>
  </sheetViews>
  <sheetFormatPr baseColWidth="10" defaultRowHeight="11.25" x14ac:dyDescent="0.2"/>
  <cols>
    <col min="1" max="1" width="11.42578125" style="36"/>
    <col min="2" max="2" width="21.28515625" style="1" customWidth="1"/>
    <col min="3" max="3" width="18.140625" style="1" bestFit="1" customWidth="1"/>
    <col min="4" max="4" width="24.140625" style="1" bestFit="1" customWidth="1"/>
    <col min="5" max="5" width="26.5703125" style="1" bestFit="1" customWidth="1"/>
    <col min="6" max="6" width="10.42578125" style="1" customWidth="1"/>
    <col min="7" max="7" width="6.140625" style="1" customWidth="1"/>
    <col min="8" max="8" width="13.85546875" style="1" customWidth="1"/>
    <col min="9" max="16384" width="11.42578125" style="1"/>
  </cols>
  <sheetData>
    <row r="1" spans="2:8" s="36" customFormat="1" x14ac:dyDescent="0.2"/>
    <row r="2" spans="2:8" s="36" customFormat="1" x14ac:dyDescent="0.2"/>
    <row r="3" spans="2:8" s="36" customFormat="1" x14ac:dyDescent="0.2"/>
    <row r="4" spans="2:8" s="36" customFormat="1" x14ac:dyDescent="0.2"/>
    <row r="5" spans="2:8" s="36" customFormat="1" x14ac:dyDescent="0.2"/>
    <row r="6" spans="2:8" s="36" customFormat="1" x14ac:dyDescent="0.2"/>
    <row r="7" spans="2:8" s="36" customFormat="1" x14ac:dyDescent="0.2"/>
    <row r="8" spans="2:8" s="36" customFormat="1" x14ac:dyDescent="0.2"/>
    <row r="9" spans="2:8" ht="12.75" customHeight="1" x14ac:dyDescent="0.2">
      <c r="B9" s="114" t="s">
        <v>76</v>
      </c>
      <c r="C9" s="114"/>
      <c r="D9" s="114"/>
      <c r="E9" s="114"/>
      <c r="F9" s="114"/>
      <c r="G9" s="114"/>
      <c r="H9" s="114"/>
    </row>
    <row r="10" spans="2:8" ht="13.5" thickBot="1" x14ac:dyDescent="0.25">
      <c r="B10" s="115"/>
      <c r="C10" s="115"/>
      <c r="D10" s="115"/>
      <c r="E10" s="115"/>
      <c r="F10" s="115"/>
      <c r="G10" s="115"/>
      <c r="H10" s="115"/>
    </row>
    <row r="11" spans="2:8" ht="12" thickTop="1" x14ac:dyDescent="0.2">
      <c r="B11" s="2" t="s">
        <v>1</v>
      </c>
      <c r="C11" s="29" t="s">
        <v>2</v>
      </c>
      <c r="D11" s="3"/>
      <c r="E11" s="3"/>
      <c r="F11" s="3"/>
      <c r="G11" s="3"/>
      <c r="H11" s="3"/>
    </row>
    <row r="12" spans="2:8" ht="12" thickBot="1" x14ac:dyDescent="0.25">
      <c r="B12" s="17"/>
      <c r="C12" s="140" t="s">
        <v>68</v>
      </c>
      <c r="D12" s="141"/>
      <c r="E12" s="141"/>
      <c r="F12" s="141"/>
      <c r="G12" s="130" t="s">
        <v>14</v>
      </c>
      <c r="H12" s="132" t="s">
        <v>67</v>
      </c>
    </row>
    <row r="13" spans="2:8" ht="12" thickTop="1" x14ac:dyDescent="0.2">
      <c r="B13" s="16" t="s">
        <v>29</v>
      </c>
      <c r="C13" s="28" t="s">
        <v>62</v>
      </c>
      <c r="D13" s="28" t="s">
        <v>61</v>
      </c>
      <c r="E13" s="28" t="s">
        <v>66</v>
      </c>
      <c r="F13" s="28" t="s">
        <v>65</v>
      </c>
      <c r="G13" s="131"/>
      <c r="H13" s="133"/>
    </row>
    <row r="14" spans="2:8" ht="12" thickBot="1" x14ac:dyDescent="0.25">
      <c r="B14" s="14" t="s">
        <v>40</v>
      </c>
      <c r="C14" s="47">
        <v>295</v>
      </c>
      <c r="D14" s="47">
        <v>1</v>
      </c>
      <c r="E14" s="47">
        <v>11</v>
      </c>
      <c r="F14" s="47"/>
      <c r="G14" s="54">
        <v>307</v>
      </c>
      <c r="H14" s="61">
        <v>307</v>
      </c>
    </row>
    <row r="15" spans="2:8" ht="12" thickBot="1" x14ac:dyDescent="0.25">
      <c r="B15" s="13" t="s">
        <v>64</v>
      </c>
      <c r="C15" s="49">
        <v>413</v>
      </c>
      <c r="D15" s="49">
        <v>1</v>
      </c>
      <c r="E15" s="49">
        <v>18</v>
      </c>
      <c r="F15" s="49">
        <v>57</v>
      </c>
      <c r="G15" s="56">
        <v>489</v>
      </c>
      <c r="H15" s="62">
        <v>489</v>
      </c>
    </row>
    <row r="16" spans="2:8" ht="12" thickBot="1" x14ac:dyDescent="0.25">
      <c r="B16" s="12" t="s">
        <v>14</v>
      </c>
      <c r="C16" s="72">
        <v>708</v>
      </c>
      <c r="D16" s="72">
        <v>2</v>
      </c>
      <c r="E16" s="72">
        <v>29</v>
      </c>
      <c r="F16" s="72">
        <v>57</v>
      </c>
      <c r="G16" s="72">
        <v>796</v>
      </c>
      <c r="H16" s="73">
        <v>796</v>
      </c>
    </row>
    <row r="17" spans="1:8" x14ac:dyDescent="0.2">
      <c r="B17" s="2" t="s">
        <v>1</v>
      </c>
      <c r="C17" s="29" t="s">
        <v>3</v>
      </c>
      <c r="D17" s="3"/>
      <c r="E17" s="3"/>
      <c r="F17" s="3"/>
      <c r="G17" s="3"/>
      <c r="H17" s="3"/>
    </row>
    <row r="18" spans="1:8" ht="12" customHeight="1" thickBot="1" x14ac:dyDescent="0.25">
      <c r="B18" s="17"/>
      <c r="C18" s="140" t="s">
        <v>68</v>
      </c>
      <c r="D18" s="141"/>
      <c r="E18" s="141"/>
      <c r="F18" s="130" t="s">
        <v>69</v>
      </c>
      <c r="G18" s="130" t="s">
        <v>14</v>
      </c>
      <c r="H18" s="132" t="s">
        <v>71</v>
      </c>
    </row>
    <row r="19" spans="1:8" ht="33.75" x14ac:dyDescent="0.2">
      <c r="B19" s="30" t="s">
        <v>29</v>
      </c>
      <c r="C19" s="25" t="s">
        <v>46</v>
      </c>
      <c r="D19" s="25" t="s">
        <v>59</v>
      </c>
      <c r="E19" s="25" t="s">
        <v>24</v>
      </c>
      <c r="F19" s="131"/>
      <c r="G19" s="131"/>
      <c r="H19" s="133"/>
    </row>
    <row r="20" spans="1:8" ht="12" thickBot="1" x14ac:dyDescent="0.25">
      <c r="B20" s="14" t="s">
        <v>40</v>
      </c>
      <c r="C20" s="47">
        <v>9</v>
      </c>
      <c r="D20" s="47">
        <v>16</v>
      </c>
      <c r="E20" s="47">
        <v>18</v>
      </c>
      <c r="F20" s="54">
        <v>43</v>
      </c>
      <c r="G20" s="54">
        <v>43</v>
      </c>
      <c r="H20" s="61">
        <v>43</v>
      </c>
    </row>
    <row r="21" spans="1:8" ht="12" thickBot="1" x14ac:dyDescent="0.25">
      <c r="B21" s="13" t="s">
        <v>64</v>
      </c>
      <c r="C21" s="49">
        <v>13</v>
      </c>
      <c r="D21" s="49">
        <v>20</v>
      </c>
      <c r="E21" s="49">
        <v>20</v>
      </c>
      <c r="F21" s="56">
        <v>53</v>
      </c>
      <c r="G21" s="56">
        <v>53</v>
      </c>
      <c r="H21" s="62">
        <v>53</v>
      </c>
    </row>
    <row r="22" spans="1:8" ht="12" thickBot="1" x14ac:dyDescent="0.25">
      <c r="B22" s="14" t="s">
        <v>70</v>
      </c>
      <c r="C22" s="47">
        <v>0</v>
      </c>
      <c r="D22" s="47">
        <v>0</v>
      </c>
      <c r="E22" s="47">
        <v>0</v>
      </c>
      <c r="F22" s="54">
        <v>0</v>
      </c>
      <c r="G22" s="54">
        <v>0</v>
      </c>
      <c r="H22" s="61">
        <v>0</v>
      </c>
    </row>
    <row r="23" spans="1:8" x14ac:dyDescent="0.2">
      <c r="B23" s="12" t="s">
        <v>14</v>
      </c>
      <c r="C23" s="72">
        <v>22</v>
      </c>
      <c r="D23" s="72">
        <v>36</v>
      </c>
      <c r="E23" s="72">
        <v>38</v>
      </c>
      <c r="F23" s="72">
        <v>96</v>
      </c>
      <c r="G23" s="72">
        <v>96</v>
      </c>
      <c r="H23" s="73">
        <v>96</v>
      </c>
    </row>
    <row r="24" spans="1:8" ht="22.5" customHeight="1" x14ac:dyDescent="0.2">
      <c r="B24" s="129" t="s">
        <v>15</v>
      </c>
      <c r="C24" s="129"/>
      <c r="D24" s="129"/>
      <c r="E24" s="129"/>
      <c r="F24" s="129"/>
      <c r="G24" s="129"/>
      <c r="H24" s="129"/>
    </row>
    <row r="25" spans="1:8" s="36" customFormat="1" x14ac:dyDescent="0.2">
      <c r="B25" s="65"/>
      <c r="C25" s="65"/>
      <c r="D25" s="65"/>
      <c r="E25" s="65"/>
      <c r="F25" s="65"/>
      <c r="G25" s="65"/>
      <c r="H25" s="65"/>
    </row>
    <row r="26" spans="1:8" s="33" customFormat="1" x14ac:dyDescent="0.2">
      <c r="A26" s="36"/>
      <c r="B26" s="34"/>
    </row>
  </sheetData>
  <mergeCells count="10">
    <mergeCell ref="B24:H24"/>
    <mergeCell ref="B9:H9"/>
    <mergeCell ref="B10:H10"/>
    <mergeCell ref="C12:F12"/>
    <mergeCell ref="G12:G13"/>
    <mergeCell ref="H12:H13"/>
    <mergeCell ref="C18:E18"/>
    <mergeCell ref="F18:F19"/>
    <mergeCell ref="G18:G19"/>
    <mergeCell ref="H18:H19"/>
  </mergeCell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C6"/>
  <sheetViews>
    <sheetView showGridLines="0" workbookViewId="0"/>
  </sheetViews>
  <sheetFormatPr baseColWidth="10" defaultRowHeight="11.25" x14ac:dyDescent="0.2"/>
  <cols>
    <col min="1" max="1" width="13.7109375" style="36" bestFit="1" customWidth="1"/>
    <col min="2" max="2" width="14.5703125" style="36" bestFit="1" customWidth="1"/>
    <col min="3" max="3" width="14.7109375" style="36" bestFit="1" customWidth="1"/>
    <col min="4" max="16384" width="11.42578125" style="36"/>
  </cols>
  <sheetData>
    <row r="2" spans="1:3" x14ac:dyDescent="0.2">
      <c r="A2" s="99"/>
      <c r="B2" s="100" t="s">
        <v>2</v>
      </c>
      <c r="C2" s="101" t="s">
        <v>3</v>
      </c>
    </row>
    <row r="3" spans="1:3" ht="12" thickBot="1" x14ac:dyDescent="0.25">
      <c r="A3" s="86" t="s">
        <v>40</v>
      </c>
      <c r="B3" s="47">
        <f>'5.4.13.'!H14</f>
        <v>307</v>
      </c>
      <c r="C3" s="94">
        <f>'5.4.13.'!H20</f>
        <v>43</v>
      </c>
    </row>
    <row r="4" spans="1:3" ht="12" thickBot="1" x14ac:dyDescent="0.25">
      <c r="A4" s="87" t="s">
        <v>64</v>
      </c>
      <c r="B4" s="49">
        <f>'5.4.13.'!H15</f>
        <v>489</v>
      </c>
      <c r="C4" s="95">
        <f>'5.4.13.'!H21</f>
        <v>53</v>
      </c>
    </row>
    <row r="5" spans="1:3" ht="12" thickBot="1" x14ac:dyDescent="0.25">
      <c r="A5" s="86" t="s">
        <v>70</v>
      </c>
      <c r="B5" s="47"/>
      <c r="C5" s="94">
        <f>'5.4.13.'!H22</f>
        <v>0</v>
      </c>
    </row>
    <row r="6" spans="1:3" x14ac:dyDescent="0.2">
      <c r="A6" s="102" t="s">
        <v>14</v>
      </c>
      <c r="B6" s="103">
        <f>SUM(B3:B5)</f>
        <v>796</v>
      </c>
      <c r="C6" s="104">
        <f>SUM(C3:C5)</f>
        <v>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showRowColHeaders="0" workbookViewId="0"/>
  </sheetViews>
  <sheetFormatPr baseColWidth="10" defaultRowHeight="11.25" x14ac:dyDescent="0.2"/>
  <cols>
    <col min="1" max="1" width="11.42578125" style="36"/>
    <col min="2" max="2" width="21.28515625" style="33" customWidth="1"/>
    <col min="3" max="3" width="18.140625" style="33" bestFit="1" customWidth="1"/>
    <col min="4" max="4" width="26.5703125" style="33" bestFit="1" customWidth="1"/>
    <col min="5" max="5" width="31.5703125" style="33" bestFit="1" customWidth="1"/>
    <col min="6" max="6" width="5.7109375" style="33" customWidth="1"/>
    <col min="7" max="7" width="24.140625" style="33" bestFit="1" customWidth="1"/>
    <col min="8" max="8" width="5.42578125" style="33" customWidth="1"/>
    <col min="9" max="9" width="12.85546875" style="33" customWidth="1"/>
    <col min="10" max="16384" width="11.42578125" style="33"/>
  </cols>
  <sheetData>
    <row r="1" spans="2:9" s="36" customFormat="1" x14ac:dyDescent="0.2"/>
    <row r="2" spans="2:9" s="36" customFormat="1" x14ac:dyDescent="0.2"/>
    <row r="3" spans="2:9" s="36" customFormat="1" x14ac:dyDescent="0.2"/>
    <row r="4" spans="2:9" s="36" customFormat="1" x14ac:dyDescent="0.2"/>
    <row r="5" spans="2:9" s="36" customFormat="1" x14ac:dyDescent="0.2"/>
    <row r="6" spans="2:9" s="36" customFormat="1" x14ac:dyDescent="0.2"/>
    <row r="7" spans="2:9" s="36" customFormat="1" x14ac:dyDescent="0.2"/>
    <row r="8" spans="2:9" s="36" customFormat="1" x14ac:dyDescent="0.2"/>
    <row r="9" spans="2:9" ht="12.75" customHeight="1" x14ac:dyDescent="0.2">
      <c r="B9" s="114" t="s">
        <v>73</v>
      </c>
      <c r="C9" s="114"/>
      <c r="D9" s="114"/>
      <c r="E9" s="114"/>
      <c r="F9" s="114"/>
      <c r="G9" s="114"/>
      <c r="H9" s="114"/>
      <c r="I9" s="114"/>
    </row>
    <row r="10" spans="2:9" ht="13.5" thickBot="1" x14ac:dyDescent="0.25">
      <c r="B10" s="115"/>
      <c r="C10" s="115"/>
      <c r="D10" s="115"/>
      <c r="E10" s="115"/>
      <c r="F10" s="115"/>
      <c r="G10" s="115"/>
      <c r="H10" s="115"/>
      <c r="I10" s="115"/>
    </row>
    <row r="11" spans="2:9" ht="12" thickTop="1" x14ac:dyDescent="0.2">
      <c r="B11" s="2" t="s">
        <v>1</v>
      </c>
      <c r="C11" s="29" t="s">
        <v>2</v>
      </c>
      <c r="D11" s="3"/>
      <c r="E11" s="3"/>
      <c r="F11" s="3"/>
      <c r="G11" s="3"/>
      <c r="H11" s="3"/>
      <c r="I11" s="3"/>
    </row>
    <row r="12" spans="2:9" ht="12" thickBot="1" x14ac:dyDescent="0.25">
      <c r="B12" s="17"/>
      <c r="C12" s="140" t="s">
        <v>68</v>
      </c>
      <c r="D12" s="141"/>
      <c r="E12" s="141"/>
      <c r="F12" s="130" t="s">
        <v>14</v>
      </c>
      <c r="G12" s="19" t="s">
        <v>72</v>
      </c>
      <c r="H12" s="130" t="s">
        <v>14</v>
      </c>
      <c r="I12" s="132" t="s">
        <v>67</v>
      </c>
    </row>
    <row r="13" spans="2:9" ht="22.5" customHeight="1" x14ac:dyDescent="0.2">
      <c r="B13" s="30" t="s">
        <v>29</v>
      </c>
      <c r="C13" s="25" t="s">
        <v>62</v>
      </c>
      <c r="D13" s="25" t="s">
        <v>66</v>
      </c>
      <c r="E13" s="25" t="s">
        <v>60</v>
      </c>
      <c r="F13" s="142"/>
      <c r="G13" s="25" t="s">
        <v>62</v>
      </c>
      <c r="H13" s="142"/>
      <c r="I13" s="143"/>
    </row>
    <row r="14" spans="2:9" x14ac:dyDescent="0.2">
      <c r="B14" s="22" t="s">
        <v>40</v>
      </c>
      <c r="C14" s="66">
        <v>268</v>
      </c>
      <c r="D14" s="66">
        <v>15</v>
      </c>
      <c r="E14" s="66"/>
      <c r="F14" s="81">
        <v>283</v>
      </c>
      <c r="G14" s="66"/>
      <c r="H14" s="81"/>
      <c r="I14" s="67">
        <v>283</v>
      </c>
    </row>
    <row r="15" spans="2:9" x14ac:dyDescent="0.2">
      <c r="B15" s="21" t="s">
        <v>64</v>
      </c>
      <c r="C15" s="68">
        <v>402</v>
      </c>
      <c r="D15" s="68">
        <v>21</v>
      </c>
      <c r="E15" s="68">
        <v>11</v>
      </c>
      <c r="F15" s="82">
        <v>434</v>
      </c>
      <c r="G15" s="68"/>
      <c r="H15" s="82"/>
      <c r="I15" s="69">
        <v>434</v>
      </c>
    </row>
    <row r="16" spans="2:9" x14ac:dyDescent="0.2">
      <c r="B16" s="22" t="s">
        <v>70</v>
      </c>
      <c r="C16" s="66"/>
      <c r="D16" s="66"/>
      <c r="E16" s="66"/>
      <c r="F16" s="81"/>
      <c r="G16" s="66">
        <v>2</v>
      </c>
      <c r="H16" s="81">
        <v>2</v>
      </c>
      <c r="I16" s="67">
        <v>2</v>
      </c>
    </row>
    <row r="17" spans="2:9" x14ac:dyDescent="0.2">
      <c r="B17" s="12" t="s">
        <v>14</v>
      </c>
      <c r="C17" s="72">
        <v>670</v>
      </c>
      <c r="D17" s="72">
        <v>36</v>
      </c>
      <c r="E17" s="72">
        <v>11</v>
      </c>
      <c r="F17" s="72">
        <v>717</v>
      </c>
      <c r="G17" s="72">
        <v>2</v>
      </c>
      <c r="H17" s="72">
        <v>2</v>
      </c>
      <c r="I17" s="73">
        <v>719</v>
      </c>
    </row>
    <row r="18" spans="2:9" ht="12" thickBot="1" x14ac:dyDescent="0.25">
      <c r="B18" s="18"/>
    </row>
    <row r="19" spans="2:9" ht="11.25" customHeight="1" x14ac:dyDescent="0.2">
      <c r="B19" s="37" t="s">
        <v>1</v>
      </c>
      <c r="C19" s="38" t="s">
        <v>3</v>
      </c>
      <c r="D19" s="39"/>
      <c r="E19" s="39"/>
      <c r="F19" s="39"/>
      <c r="G19" s="39"/>
      <c r="H19" s="39"/>
      <c r="I19" s="39"/>
    </row>
    <row r="20" spans="2:9" ht="12" thickBot="1" x14ac:dyDescent="0.25">
      <c r="B20" s="40"/>
      <c r="C20" s="140" t="s">
        <v>68</v>
      </c>
      <c r="D20" s="141"/>
      <c r="E20" s="141"/>
      <c r="F20" s="130" t="s">
        <v>14</v>
      </c>
      <c r="G20" s="42" t="s">
        <v>72</v>
      </c>
      <c r="H20" s="130" t="s">
        <v>14</v>
      </c>
      <c r="I20" s="132" t="s">
        <v>71</v>
      </c>
    </row>
    <row r="21" spans="2:9" ht="22.5" x14ac:dyDescent="0.2">
      <c r="B21" s="43" t="s">
        <v>29</v>
      </c>
      <c r="C21" s="41" t="s">
        <v>46</v>
      </c>
      <c r="D21" s="41" t="s">
        <v>59</v>
      </c>
      <c r="E21" s="41" t="s">
        <v>24</v>
      </c>
      <c r="F21" s="142"/>
      <c r="G21" s="41" t="s">
        <v>59</v>
      </c>
      <c r="H21" s="142"/>
      <c r="I21" s="143"/>
    </row>
    <row r="22" spans="2:9" x14ac:dyDescent="0.2">
      <c r="B22" s="44" t="s">
        <v>40</v>
      </c>
      <c r="C22" s="66">
        <v>4</v>
      </c>
      <c r="D22" s="66">
        <v>21</v>
      </c>
      <c r="E22" s="66">
        <v>10</v>
      </c>
      <c r="F22" s="81">
        <v>35</v>
      </c>
      <c r="G22" s="66"/>
      <c r="H22" s="81"/>
      <c r="I22" s="67">
        <v>35</v>
      </c>
    </row>
    <row r="23" spans="2:9" x14ac:dyDescent="0.2">
      <c r="B23" s="45" t="s">
        <v>64</v>
      </c>
      <c r="C23" s="68">
        <v>7</v>
      </c>
      <c r="D23" s="68">
        <v>31</v>
      </c>
      <c r="E23" s="68">
        <v>8</v>
      </c>
      <c r="F23" s="82">
        <v>46</v>
      </c>
      <c r="G23" s="68"/>
      <c r="H23" s="82"/>
      <c r="I23" s="69">
        <v>46</v>
      </c>
    </row>
    <row r="24" spans="2:9" x14ac:dyDescent="0.2">
      <c r="B24" s="44" t="s">
        <v>70</v>
      </c>
      <c r="C24" s="66"/>
      <c r="D24" s="66"/>
      <c r="E24" s="66">
        <v>0</v>
      </c>
      <c r="F24" s="81">
        <v>0</v>
      </c>
      <c r="G24" s="66">
        <v>5</v>
      </c>
      <c r="H24" s="81">
        <v>5</v>
      </c>
      <c r="I24" s="67">
        <v>5</v>
      </c>
    </row>
    <row r="25" spans="2:9" x14ac:dyDescent="0.2">
      <c r="B25" s="46" t="s">
        <v>14</v>
      </c>
      <c r="C25" s="72">
        <v>11</v>
      </c>
      <c r="D25" s="72">
        <v>52</v>
      </c>
      <c r="E25" s="72">
        <v>18</v>
      </c>
      <c r="F25" s="72">
        <v>81</v>
      </c>
      <c r="G25" s="72">
        <v>5</v>
      </c>
      <c r="H25" s="72">
        <v>5</v>
      </c>
      <c r="I25" s="73">
        <v>86</v>
      </c>
    </row>
    <row r="26" spans="2:9" ht="23.25" customHeight="1" x14ac:dyDescent="0.2">
      <c r="B26" s="129" t="s">
        <v>15</v>
      </c>
      <c r="C26" s="129"/>
      <c r="D26" s="129"/>
      <c r="E26" s="129"/>
      <c r="F26" s="129"/>
      <c r="G26" s="129"/>
      <c r="H26" s="129"/>
      <c r="I26" s="129"/>
    </row>
    <row r="27" spans="2:9" s="36" customFormat="1" x14ac:dyDescent="0.2">
      <c r="B27" s="65"/>
      <c r="C27" s="65"/>
      <c r="D27" s="65"/>
      <c r="E27" s="65"/>
      <c r="F27" s="65"/>
      <c r="G27" s="65"/>
      <c r="H27" s="65"/>
      <c r="I27" s="65"/>
    </row>
    <row r="28" spans="2:9" s="36" customFormat="1" x14ac:dyDescent="0.2">
      <c r="B28" s="34"/>
    </row>
  </sheetData>
  <mergeCells count="11">
    <mergeCell ref="B9:I9"/>
    <mergeCell ref="B10:I10"/>
    <mergeCell ref="C12:E12"/>
    <mergeCell ref="F12:F13"/>
    <mergeCell ref="H12:H13"/>
    <mergeCell ref="I12:I13"/>
    <mergeCell ref="B26:I26"/>
    <mergeCell ref="C20:E20"/>
    <mergeCell ref="F20:F21"/>
    <mergeCell ref="H20:H21"/>
    <mergeCell ref="I20:I21"/>
  </mergeCell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C6"/>
  <sheetViews>
    <sheetView showGridLines="0" workbookViewId="0"/>
  </sheetViews>
  <sheetFormatPr baseColWidth="10" defaultRowHeight="11.25" x14ac:dyDescent="0.2"/>
  <cols>
    <col min="1" max="1" width="13.7109375" style="36" bestFit="1" customWidth="1"/>
    <col min="2" max="2" width="14.5703125" style="36" bestFit="1" customWidth="1"/>
    <col min="3" max="3" width="14.7109375" style="36" bestFit="1" customWidth="1"/>
    <col min="4" max="16384" width="11.42578125" style="36"/>
  </cols>
  <sheetData>
    <row r="2" spans="1:3" x14ac:dyDescent="0.2">
      <c r="A2" s="99"/>
      <c r="B2" s="100" t="s">
        <v>2</v>
      </c>
      <c r="C2" s="101" t="s">
        <v>3</v>
      </c>
    </row>
    <row r="3" spans="1:3" x14ac:dyDescent="0.2">
      <c r="A3" s="105" t="s">
        <v>40</v>
      </c>
      <c r="B3" s="106">
        <f>'5.4.14.'!I14</f>
        <v>283</v>
      </c>
      <c r="C3" s="107">
        <f>'5.4.14.'!I22</f>
        <v>35</v>
      </c>
    </row>
    <row r="4" spans="1:3" x14ac:dyDescent="0.2">
      <c r="A4" s="108" t="s">
        <v>64</v>
      </c>
      <c r="B4" s="109">
        <f>'5.4.14.'!I15</f>
        <v>434</v>
      </c>
      <c r="C4" s="110">
        <f>'5.4.14.'!I23</f>
        <v>46</v>
      </c>
    </row>
    <row r="5" spans="1:3" x14ac:dyDescent="0.2">
      <c r="A5" s="105" t="s">
        <v>70</v>
      </c>
      <c r="B5" s="106">
        <f>'5.4.14.'!I16</f>
        <v>2</v>
      </c>
      <c r="C5" s="107">
        <f>'5.4.14.'!I24</f>
        <v>5</v>
      </c>
    </row>
    <row r="6" spans="1:3" x14ac:dyDescent="0.2">
      <c r="A6" s="102" t="s">
        <v>14</v>
      </c>
      <c r="B6" s="103">
        <f>SUM(B3:B5)</f>
        <v>719</v>
      </c>
      <c r="C6" s="104">
        <f>SUM(C3:C5)</f>
        <v>86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17"/>
  <sheetViews>
    <sheetView showGridLines="0" showRowColHeaders="0" workbookViewId="0"/>
  </sheetViews>
  <sheetFormatPr baseColWidth="10" defaultRowHeight="11.25" x14ac:dyDescent="0.2"/>
  <cols>
    <col min="1" max="1" width="11.42578125" style="36"/>
    <col min="2" max="2" width="23.7109375" style="36" bestFit="1" customWidth="1"/>
    <col min="3" max="3" width="23.5703125" style="36" bestFit="1" customWidth="1"/>
    <col min="4" max="4" width="17.7109375" style="36" bestFit="1" customWidth="1"/>
    <col min="5" max="5" width="6.42578125" style="36" customWidth="1"/>
    <col min="6" max="16384" width="11.42578125" style="36"/>
  </cols>
  <sheetData>
    <row r="9" spans="2:5" ht="12.75" customHeight="1" x14ac:dyDescent="0.2">
      <c r="B9" s="114" t="s">
        <v>75</v>
      </c>
      <c r="C9" s="114"/>
      <c r="D9" s="114"/>
      <c r="E9" s="114"/>
    </row>
    <row r="10" spans="2:5" ht="13.5" thickBot="1" x14ac:dyDescent="0.25">
      <c r="B10" s="115"/>
      <c r="C10" s="115"/>
      <c r="D10" s="115"/>
      <c r="E10" s="115"/>
    </row>
    <row r="11" spans="2:5" ht="12" thickTop="1" x14ac:dyDescent="0.2">
      <c r="B11" s="37" t="s">
        <v>1</v>
      </c>
      <c r="C11" s="39"/>
      <c r="D11" s="39"/>
      <c r="E11" s="39"/>
    </row>
    <row r="12" spans="2:5" ht="22.5" x14ac:dyDescent="0.2">
      <c r="B12" s="32" t="s">
        <v>44</v>
      </c>
      <c r="C12" s="42" t="s">
        <v>60</v>
      </c>
      <c r="D12" s="42" t="s">
        <v>74</v>
      </c>
      <c r="E12" s="35" t="s">
        <v>14</v>
      </c>
    </row>
    <row r="13" spans="2:5" ht="12" thickBot="1" x14ac:dyDescent="0.25">
      <c r="B13" s="14" t="s">
        <v>2</v>
      </c>
      <c r="C13" s="66">
        <v>107</v>
      </c>
      <c r="D13" s="66">
        <v>11</v>
      </c>
      <c r="E13" s="67">
        <v>118</v>
      </c>
    </row>
    <row r="14" spans="2:5" x14ac:dyDescent="0.2">
      <c r="B14" s="46" t="s">
        <v>14</v>
      </c>
      <c r="C14" s="72">
        <v>107</v>
      </c>
      <c r="D14" s="72">
        <v>11</v>
      </c>
      <c r="E14" s="73">
        <v>118</v>
      </c>
    </row>
    <row r="15" spans="2:5" ht="22.5" customHeight="1" x14ac:dyDescent="0.2">
      <c r="B15" s="129" t="s">
        <v>15</v>
      </c>
      <c r="C15" s="129"/>
      <c r="D15" s="129"/>
      <c r="E15" s="129"/>
    </row>
    <row r="16" spans="2:5" x14ac:dyDescent="0.2">
      <c r="B16" s="65"/>
      <c r="C16" s="65"/>
      <c r="D16" s="65"/>
      <c r="E16" s="65"/>
    </row>
    <row r="17" spans="2:5" x14ac:dyDescent="0.2">
      <c r="B17" s="121"/>
      <c r="C17" s="121"/>
      <c r="D17" s="121"/>
      <c r="E17" s="121"/>
    </row>
  </sheetData>
  <mergeCells count="4">
    <mergeCell ref="B9:E9"/>
    <mergeCell ref="B10:E10"/>
    <mergeCell ref="B17:E17"/>
    <mergeCell ref="B15:E15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showRowColHeaders="0" workbookViewId="0"/>
  </sheetViews>
  <sheetFormatPr baseColWidth="10" defaultRowHeight="11.25" x14ac:dyDescent="0.2"/>
  <cols>
    <col min="1" max="1" width="11.42578125" style="36"/>
    <col min="2" max="2" width="15.85546875" style="1" bestFit="1" customWidth="1"/>
    <col min="3" max="4" width="18.85546875" style="1" bestFit="1" customWidth="1"/>
    <col min="5" max="16384" width="11.42578125" style="1"/>
  </cols>
  <sheetData>
    <row r="1" spans="2:4" s="36" customFormat="1" x14ac:dyDescent="0.2"/>
    <row r="2" spans="2:4" s="36" customFormat="1" x14ac:dyDescent="0.2"/>
    <row r="3" spans="2:4" s="36" customFormat="1" x14ac:dyDescent="0.2"/>
    <row r="4" spans="2:4" s="36" customFormat="1" x14ac:dyDescent="0.2"/>
    <row r="5" spans="2:4" s="36" customFormat="1" x14ac:dyDescent="0.2"/>
    <row r="6" spans="2:4" s="36" customFormat="1" x14ac:dyDescent="0.2"/>
    <row r="7" spans="2:4" s="36" customFormat="1" x14ac:dyDescent="0.2"/>
    <row r="8" spans="2:4" s="36" customFormat="1" x14ac:dyDescent="0.2"/>
    <row r="9" spans="2:4" ht="12.75" customHeight="1" x14ac:dyDescent="0.2">
      <c r="B9" s="114" t="s">
        <v>0</v>
      </c>
      <c r="C9" s="114"/>
      <c r="D9" s="114"/>
    </row>
    <row r="10" spans="2:4" ht="13.5" thickBot="1" x14ac:dyDescent="0.25">
      <c r="B10" s="115"/>
      <c r="C10" s="115"/>
      <c r="D10" s="115"/>
    </row>
    <row r="11" spans="2:4" ht="12" thickTop="1" x14ac:dyDescent="0.2">
      <c r="B11" s="2" t="s">
        <v>1</v>
      </c>
      <c r="C11" s="3"/>
      <c r="D11" s="3"/>
    </row>
    <row r="12" spans="2:4" ht="0.75" customHeight="1" thickBot="1" x14ac:dyDescent="0.25">
      <c r="B12" s="116"/>
      <c r="C12" s="118"/>
      <c r="D12" s="119"/>
    </row>
    <row r="13" spans="2:4" ht="22.5" customHeight="1" thickTop="1" thickBot="1" x14ac:dyDescent="0.25">
      <c r="B13" s="117"/>
      <c r="C13" s="4" t="s">
        <v>2</v>
      </c>
      <c r="D13" s="6" t="s">
        <v>3</v>
      </c>
    </row>
    <row r="14" spans="2:4" ht="22.5" customHeight="1" x14ac:dyDescent="0.2">
      <c r="B14" s="7" t="s">
        <v>4</v>
      </c>
      <c r="C14" s="5" t="s">
        <v>5</v>
      </c>
      <c r="D14" s="8" t="s">
        <v>5</v>
      </c>
    </row>
    <row r="15" spans="2:4" ht="12" thickBot="1" x14ac:dyDescent="0.25">
      <c r="B15" s="9" t="s">
        <v>6</v>
      </c>
      <c r="C15" s="47">
        <v>234</v>
      </c>
      <c r="D15" s="48">
        <v>465</v>
      </c>
    </row>
    <row r="16" spans="2:4" ht="12" thickBot="1" x14ac:dyDescent="0.25">
      <c r="B16" s="10" t="s">
        <v>7</v>
      </c>
      <c r="C16" s="49"/>
      <c r="D16" s="50">
        <v>920</v>
      </c>
    </row>
    <row r="17" spans="2:4" ht="12" thickBot="1" x14ac:dyDescent="0.25">
      <c r="B17" s="9" t="s">
        <v>8</v>
      </c>
      <c r="C17" s="47"/>
      <c r="D17" s="48">
        <v>83</v>
      </c>
    </row>
    <row r="18" spans="2:4" ht="12" thickBot="1" x14ac:dyDescent="0.25">
      <c r="B18" s="10" t="s">
        <v>9</v>
      </c>
      <c r="C18" s="49"/>
      <c r="D18" s="50">
        <v>620</v>
      </c>
    </row>
    <row r="19" spans="2:4" ht="12" thickBot="1" x14ac:dyDescent="0.25">
      <c r="B19" s="9" t="s">
        <v>10</v>
      </c>
      <c r="C19" s="47"/>
      <c r="D19" s="48">
        <v>22</v>
      </c>
    </row>
    <row r="20" spans="2:4" ht="12" thickBot="1" x14ac:dyDescent="0.25">
      <c r="B20" s="10" t="s">
        <v>11</v>
      </c>
      <c r="C20" s="49"/>
      <c r="D20" s="50">
        <v>32</v>
      </c>
    </row>
    <row r="21" spans="2:4" ht="12" thickBot="1" x14ac:dyDescent="0.25">
      <c r="B21" s="9" t="s">
        <v>12</v>
      </c>
      <c r="C21" s="47"/>
      <c r="D21" s="48">
        <v>55</v>
      </c>
    </row>
    <row r="22" spans="2:4" ht="12" thickBot="1" x14ac:dyDescent="0.25">
      <c r="B22" s="10" t="s">
        <v>13</v>
      </c>
      <c r="C22" s="49"/>
      <c r="D22" s="50">
        <v>12</v>
      </c>
    </row>
    <row r="23" spans="2:4" x14ac:dyDescent="0.2">
      <c r="B23" s="11" t="s">
        <v>14</v>
      </c>
      <c r="C23" s="51">
        <v>234</v>
      </c>
      <c r="D23" s="52">
        <v>2209</v>
      </c>
    </row>
    <row r="24" spans="2:4" ht="22.5" customHeight="1" x14ac:dyDescent="0.2">
      <c r="B24" s="120" t="s">
        <v>15</v>
      </c>
      <c r="C24" s="120"/>
      <c r="D24" s="120"/>
    </row>
  </sheetData>
  <mergeCells count="5">
    <mergeCell ref="B9:D9"/>
    <mergeCell ref="B10:D10"/>
    <mergeCell ref="B12:B13"/>
    <mergeCell ref="C12:D12"/>
    <mergeCell ref="B24:D24"/>
  </mergeCells>
  <pageMargins left="0.75" right="0.75" top="1" bottom="1" header="0.5" footer="0.5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showRowColHeaders="0" workbookViewId="0"/>
  </sheetViews>
  <sheetFormatPr baseColWidth="10" defaultRowHeight="11.25" x14ac:dyDescent="0.2"/>
  <cols>
    <col min="1" max="1" width="11.42578125" style="36"/>
    <col min="2" max="2" width="19.85546875" style="1" bestFit="1" customWidth="1"/>
    <col min="3" max="3" width="23.7109375" style="1" bestFit="1" customWidth="1"/>
    <col min="4" max="4" width="13.140625" style="1" bestFit="1" customWidth="1"/>
    <col min="5" max="5" width="19.7109375" style="1" bestFit="1" customWidth="1"/>
    <col min="6" max="6" width="19" style="1" bestFit="1" customWidth="1"/>
    <col min="7" max="7" width="29.5703125" style="1" bestFit="1" customWidth="1"/>
    <col min="8" max="8" width="31.5703125" style="1" bestFit="1" customWidth="1"/>
    <col min="9" max="9" width="19.140625" style="1" bestFit="1" customWidth="1"/>
    <col min="10" max="10" width="5.42578125" style="1" customWidth="1"/>
    <col min="11" max="16384" width="11.42578125" style="1"/>
  </cols>
  <sheetData>
    <row r="1" spans="2:10" s="36" customFormat="1" x14ac:dyDescent="0.2"/>
    <row r="2" spans="2:10" s="36" customFormat="1" x14ac:dyDescent="0.2"/>
    <row r="3" spans="2:10" s="36" customFormat="1" x14ac:dyDescent="0.2"/>
    <row r="4" spans="2:10" s="36" customFormat="1" x14ac:dyDescent="0.2"/>
    <row r="5" spans="2:10" s="36" customFormat="1" x14ac:dyDescent="0.2"/>
    <row r="6" spans="2:10" s="36" customFormat="1" x14ac:dyDescent="0.2"/>
    <row r="7" spans="2:10" s="36" customFormat="1" x14ac:dyDescent="0.2"/>
    <row r="8" spans="2:10" s="36" customFormat="1" x14ac:dyDescent="0.2"/>
    <row r="9" spans="2:10" ht="12.75" customHeight="1" x14ac:dyDescent="0.2">
      <c r="B9" s="114" t="s">
        <v>32</v>
      </c>
      <c r="C9" s="114"/>
      <c r="D9" s="114"/>
      <c r="E9" s="114"/>
      <c r="F9" s="114"/>
      <c r="G9" s="114"/>
      <c r="H9" s="114"/>
      <c r="I9" s="114"/>
      <c r="J9" s="114"/>
    </row>
    <row r="10" spans="2:10" ht="13.5" thickBot="1" x14ac:dyDescent="0.25">
      <c r="B10" s="115"/>
      <c r="C10" s="115"/>
      <c r="D10" s="115"/>
      <c r="E10" s="115"/>
      <c r="F10" s="115"/>
      <c r="G10" s="115"/>
      <c r="H10" s="115"/>
      <c r="I10" s="115"/>
      <c r="J10" s="115"/>
    </row>
    <row r="11" spans="2:10" ht="12" thickTop="1" x14ac:dyDescent="0.2">
      <c r="B11" s="2" t="s">
        <v>1</v>
      </c>
      <c r="C11" s="3"/>
      <c r="D11" s="3"/>
      <c r="E11" s="3"/>
      <c r="F11" s="3"/>
      <c r="G11" s="3"/>
      <c r="H11" s="3"/>
      <c r="I11" s="3"/>
      <c r="J11" s="3"/>
    </row>
    <row r="12" spans="2:10" ht="12" thickBot="1" x14ac:dyDescent="0.25">
      <c r="B12" s="17"/>
      <c r="C12" s="122" t="s">
        <v>2</v>
      </c>
      <c r="D12" s="123"/>
      <c r="E12" s="123"/>
      <c r="F12" s="124" t="s">
        <v>31</v>
      </c>
      <c r="G12" s="123" t="s">
        <v>3</v>
      </c>
      <c r="H12" s="123"/>
      <c r="I12" s="124" t="s">
        <v>30</v>
      </c>
      <c r="J12" s="126" t="s">
        <v>14</v>
      </c>
    </row>
    <row r="13" spans="2:10" ht="23.25" thickTop="1" x14ac:dyDescent="0.2">
      <c r="B13" s="16" t="s">
        <v>29</v>
      </c>
      <c r="C13" s="15" t="s">
        <v>28</v>
      </c>
      <c r="D13" s="15" t="s">
        <v>27</v>
      </c>
      <c r="E13" s="15" t="s">
        <v>26</v>
      </c>
      <c r="F13" s="125"/>
      <c r="G13" s="15" t="s">
        <v>25</v>
      </c>
      <c r="H13" s="15" t="s">
        <v>24</v>
      </c>
      <c r="I13" s="125"/>
      <c r="J13" s="127"/>
    </row>
    <row r="14" spans="2:10" ht="12" thickBot="1" x14ac:dyDescent="0.25">
      <c r="B14" s="14" t="s">
        <v>23</v>
      </c>
      <c r="C14" s="47">
        <v>171</v>
      </c>
      <c r="D14" s="47"/>
      <c r="E14" s="47"/>
      <c r="F14" s="54">
        <v>171</v>
      </c>
      <c r="G14" s="47">
        <v>109</v>
      </c>
      <c r="H14" s="47">
        <v>6</v>
      </c>
      <c r="I14" s="54">
        <v>115</v>
      </c>
      <c r="J14" s="55">
        <v>286</v>
      </c>
    </row>
    <row r="15" spans="2:10" ht="12" thickBot="1" x14ac:dyDescent="0.25">
      <c r="B15" s="13" t="s">
        <v>22</v>
      </c>
      <c r="C15" s="49">
        <v>352</v>
      </c>
      <c r="D15" s="49"/>
      <c r="E15" s="49"/>
      <c r="F15" s="56">
        <v>352</v>
      </c>
      <c r="G15" s="49">
        <v>194</v>
      </c>
      <c r="H15" s="49">
        <v>14</v>
      </c>
      <c r="I15" s="56">
        <v>208</v>
      </c>
      <c r="J15" s="57">
        <v>560</v>
      </c>
    </row>
    <row r="16" spans="2:10" ht="12" thickBot="1" x14ac:dyDescent="0.25">
      <c r="B16" s="14" t="s">
        <v>21</v>
      </c>
      <c r="C16" s="47">
        <v>437</v>
      </c>
      <c r="D16" s="47"/>
      <c r="E16" s="47"/>
      <c r="F16" s="54">
        <v>437</v>
      </c>
      <c r="G16" s="47">
        <v>215</v>
      </c>
      <c r="H16" s="47">
        <v>16</v>
      </c>
      <c r="I16" s="54">
        <v>231</v>
      </c>
      <c r="J16" s="55">
        <v>668</v>
      </c>
    </row>
    <row r="17" spans="2:10" ht="12" thickBot="1" x14ac:dyDescent="0.25">
      <c r="B17" s="13" t="s">
        <v>20</v>
      </c>
      <c r="C17" s="49"/>
      <c r="D17" s="49">
        <v>735</v>
      </c>
      <c r="E17" s="49">
        <v>32</v>
      </c>
      <c r="F17" s="56">
        <v>767</v>
      </c>
      <c r="G17" s="49"/>
      <c r="H17" s="49">
        <v>162</v>
      </c>
      <c r="I17" s="56">
        <v>162</v>
      </c>
      <c r="J17" s="57">
        <v>929</v>
      </c>
    </row>
    <row r="18" spans="2:10" ht="12" thickBot="1" x14ac:dyDescent="0.25">
      <c r="B18" s="14" t="s">
        <v>19</v>
      </c>
      <c r="C18" s="47"/>
      <c r="D18" s="47">
        <v>724</v>
      </c>
      <c r="E18" s="47">
        <v>18</v>
      </c>
      <c r="F18" s="54">
        <v>742</v>
      </c>
      <c r="G18" s="47"/>
      <c r="H18" s="47">
        <v>164</v>
      </c>
      <c r="I18" s="54">
        <v>164</v>
      </c>
      <c r="J18" s="55">
        <v>906</v>
      </c>
    </row>
    <row r="19" spans="2:10" ht="12" thickBot="1" x14ac:dyDescent="0.25">
      <c r="B19" s="13" t="s">
        <v>18</v>
      </c>
      <c r="C19" s="49"/>
      <c r="D19" s="49">
        <v>746</v>
      </c>
      <c r="E19" s="49">
        <v>23</v>
      </c>
      <c r="F19" s="56">
        <v>769</v>
      </c>
      <c r="G19" s="49"/>
      <c r="H19" s="49">
        <v>160</v>
      </c>
      <c r="I19" s="56">
        <v>160</v>
      </c>
      <c r="J19" s="57">
        <v>929</v>
      </c>
    </row>
    <row r="20" spans="2:10" ht="12" thickBot="1" x14ac:dyDescent="0.25">
      <c r="B20" s="14" t="s">
        <v>17</v>
      </c>
      <c r="C20" s="47">
        <v>82</v>
      </c>
      <c r="D20" s="47"/>
      <c r="E20" s="47"/>
      <c r="F20" s="54">
        <v>82</v>
      </c>
      <c r="G20" s="47">
        <v>26</v>
      </c>
      <c r="H20" s="47"/>
      <c r="I20" s="54">
        <v>26</v>
      </c>
      <c r="J20" s="55">
        <v>108</v>
      </c>
    </row>
    <row r="21" spans="2:10" ht="12" thickBot="1" x14ac:dyDescent="0.25">
      <c r="B21" s="13" t="s">
        <v>16</v>
      </c>
      <c r="C21" s="49"/>
      <c r="D21" s="49">
        <v>90</v>
      </c>
      <c r="E21" s="49">
        <v>133</v>
      </c>
      <c r="F21" s="56">
        <v>223</v>
      </c>
      <c r="G21" s="49"/>
      <c r="H21" s="49"/>
      <c r="I21" s="56"/>
      <c r="J21" s="57">
        <v>223</v>
      </c>
    </row>
    <row r="22" spans="2:10" x14ac:dyDescent="0.2">
      <c r="B22" s="12" t="s">
        <v>14</v>
      </c>
      <c r="C22" s="58">
        <v>1042</v>
      </c>
      <c r="D22" s="58">
        <v>2295</v>
      </c>
      <c r="E22" s="58">
        <v>206</v>
      </c>
      <c r="F22" s="58">
        <v>3543</v>
      </c>
      <c r="G22" s="58">
        <v>544</v>
      </c>
      <c r="H22" s="58">
        <v>522</v>
      </c>
      <c r="I22" s="58">
        <v>1066</v>
      </c>
      <c r="J22" s="59">
        <v>4609</v>
      </c>
    </row>
    <row r="23" spans="2:10" ht="22.5" customHeight="1" x14ac:dyDescent="0.2">
      <c r="B23" s="128" t="s">
        <v>15</v>
      </c>
      <c r="C23" s="128"/>
      <c r="D23" s="128"/>
      <c r="E23" s="128"/>
      <c r="F23" s="128"/>
      <c r="G23" s="128"/>
      <c r="H23" s="128"/>
      <c r="I23" s="128"/>
      <c r="J23" s="128"/>
    </row>
    <row r="24" spans="2:10" s="36" customFormat="1" x14ac:dyDescent="0.2">
      <c r="B24" s="53"/>
      <c r="C24" s="53"/>
      <c r="D24" s="53"/>
      <c r="E24" s="53"/>
      <c r="F24" s="53"/>
      <c r="G24" s="53"/>
      <c r="H24" s="53"/>
      <c r="I24" s="53"/>
      <c r="J24" s="53"/>
    </row>
    <row r="25" spans="2:10" x14ac:dyDescent="0.2">
      <c r="B25" s="121"/>
      <c r="C25" s="121"/>
      <c r="D25" s="121"/>
      <c r="E25" s="121"/>
      <c r="F25" s="121"/>
      <c r="G25" s="121"/>
      <c r="H25" s="121"/>
      <c r="I25" s="121"/>
      <c r="J25" s="121"/>
    </row>
  </sheetData>
  <mergeCells count="9">
    <mergeCell ref="B25:J25"/>
    <mergeCell ref="B9:J9"/>
    <mergeCell ref="B10:J10"/>
    <mergeCell ref="C12:E12"/>
    <mergeCell ref="F12:F13"/>
    <mergeCell ref="G12:H12"/>
    <mergeCell ref="I12:I13"/>
    <mergeCell ref="J12:J13"/>
    <mergeCell ref="B23:J23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C11"/>
  <sheetViews>
    <sheetView showGridLines="0" workbookViewId="0"/>
  </sheetViews>
  <sheetFormatPr baseColWidth="10" defaultRowHeight="11.25" x14ac:dyDescent="0.2"/>
  <cols>
    <col min="1" max="1" width="19.85546875" style="36" bestFit="1" customWidth="1"/>
    <col min="2" max="16384" width="11.42578125" style="36"/>
  </cols>
  <sheetData>
    <row r="1" spans="1:3" ht="12" thickBot="1" x14ac:dyDescent="0.25"/>
    <row r="2" spans="1:3" ht="23.25" thickTop="1" x14ac:dyDescent="0.2">
      <c r="A2" s="85" t="s">
        <v>29</v>
      </c>
      <c r="B2" s="15" t="s">
        <v>2</v>
      </c>
      <c r="C2" s="89" t="s">
        <v>3</v>
      </c>
    </row>
    <row r="3" spans="1:3" ht="12" thickBot="1" x14ac:dyDescent="0.25">
      <c r="A3" s="86" t="s">
        <v>23</v>
      </c>
      <c r="B3" s="54">
        <f>'5.4.7.'!F14</f>
        <v>171</v>
      </c>
      <c r="C3" s="90">
        <f>'5.4.7.'!I14</f>
        <v>115</v>
      </c>
    </row>
    <row r="4" spans="1:3" ht="12" thickBot="1" x14ac:dyDescent="0.25">
      <c r="A4" s="87" t="s">
        <v>22</v>
      </c>
      <c r="B4" s="56">
        <f>'5.4.7.'!F15</f>
        <v>352</v>
      </c>
      <c r="C4" s="91">
        <f>'5.4.7.'!I15</f>
        <v>208</v>
      </c>
    </row>
    <row r="5" spans="1:3" ht="12" thickBot="1" x14ac:dyDescent="0.25">
      <c r="A5" s="86" t="s">
        <v>21</v>
      </c>
      <c r="B5" s="54">
        <f>'5.4.7.'!F16</f>
        <v>437</v>
      </c>
      <c r="C5" s="90">
        <f>'5.4.7.'!I16</f>
        <v>231</v>
      </c>
    </row>
    <row r="6" spans="1:3" ht="12" thickBot="1" x14ac:dyDescent="0.25">
      <c r="A6" s="87" t="s">
        <v>20</v>
      </c>
      <c r="B6" s="56">
        <f>'5.4.7.'!F17</f>
        <v>767</v>
      </c>
      <c r="C6" s="91">
        <f>'5.4.7.'!I17</f>
        <v>162</v>
      </c>
    </row>
    <row r="7" spans="1:3" ht="12" thickBot="1" x14ac:dyDescent="0.25">
      <c r="A7" s="86" t="s">
        <v>19</v>
      </c>
      <c r="B7" s="54">
        <f>'5.4.7.'!F18</f>
        <v>742</v>
      </c>
      <c r="C7" s="90">
        <f>'5.4.7.'!I18</f>
        <v>164</v>
      </c>
    </row>
    <row r="8" spans="1:3" ht="12" thickBot="1" x14ac:dyDescent="0.25">
      <c r="A8" s="87" t="s">
        <v>18</v>
      </c>
      <c r="B8" s="56">
        <f>'5.4.7.'!F19</f>
        <v>769</v>
      </c>
      <c r="C8" s="91">
        <f>'5.4.7.'!I19</f>
        <v>160</v>
      </c>
    </row>
    <row r="9" spans="1:3" ht="12" thickBot="1" x14ac:dyDescent="0.25">
      <c r="A9" s="86" t="s">
        <v>17</v>
      </c>
      <c r="B9" s="54">
        <f>'5.4.7.'!F20</f>
        <v>82</v>
      </c>
      <c r="C9" s="90">
        <f>'5.4.7.'!I20</f>
        <v>26</v>
      </c>
    </row>
    <row r="10" spans="1:3" ht="12" thickBot="1" x14ac:dyDescent="0.25">
      <c r="A10" s="87" t="s">
        <v>16</v>
      </c>
      <c r="B10" s="56">
        <f>'5.4.7.'!F21</f>
        <v>223</v>
      </c>
      <c r="C10" s="91"/>
    </row>
    <row r="11" spans="1:3" x14ac:dyDescent="0.2">
      <c r="A11" s="88" t="s">
        <v>14</v>
      </c>
      <c r="B11" s="58">
        <f>SUM(B3:B10)</f>
        <v>3543</v>
      </c>
      <c r="C11" s="92">
        <f>SUM(C3:C10)</f>
        <v>1066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showRowColHeaders="0" workbookViewId="0"/>
  </sheetViews>
  <sheetFormatPr baseColWidth="10" defaultRowHeight="11.25" x14ac:dyDescent="0.2"/>
  <cols>
    <col min="1" max="1" width="11.42578125" style="36"/>
    <col min="2" max="2" width="44.42578125" style="1" bestFit="1" customWidth="1"/>
    <col min="3" max="3" width="13.140625" style="1" bestFit="1" customWidth="1"/>
    <col min="4" max="4" width="19.7109375" style="1" bestFit="1" customWidth="1"/>
    <col min="5" max="5" width="19" style="1" bestFit="1" customWidth="1"/>
    <col min="6" max="6" width="31.5703125" style="1" bestFit="1" customWidth="1"/>
    <col min="7" max="7" width="19.140625" style="1" bestFit="1" customWidth="1"/>
    <col min="8" max="8" width="4.85546875" style="1" bestFit="1" customWidth="1"/>
    <col min="9" max="16384" width="11.42578125" style="1"/>
  </cols>
  <sheetData>
    <row r="1" spans="2:8" s="36" customFormat="1" x14ac:dyDescent="0.2"/>
    <row r="2" spans="2:8" s="36" customFormat="1" x14ac:dyDescent="0.2"/>
    <row r="3" spans="2:8" s="36" customFormat="1" x14ac:dyDescent="0.2"/>
    <row r="4" spans="2:8" s="36" customFormat="1" x14ac:dyDescent="0.2"/>
    <row r="5" spans="2:8" s="36" customFormat="1" x14ac:dyDescent="0.2"/>
    <row r="6" spans="2:8" s="36" customFormat="1" x14ac:dyDescent="0.2"/>
    <row r="7" spans="2:8" s="36" customFormat="1" x14ac:dyDescent="0.2"/>
    <row r="8" spans="2:8" s="36" customFormat="1" x14ac:dyDescent="0.2"/>
    <row r="9" spans="2:8" ht="12.75" customHeight="1" x14ac:dyDescent="0.2">
      <c r="B9" s="114" t="s">
        <v>41</v>
      </c>
      <c r="C9" s="114"/>
      <c r="D9" s="114"/>
      <c r="E9" s="114"/>
      <c r="F9" s="114"/>
      <c r="G9" s="114"/>
      <c r="H9" s="114"/>
    </row>
    <row r="10" spans="2:8" ht="13.5" thickBot="1" x14ac:dyDescent="0.25">
      <c r="B10" s="115"/>
      <c r="C10" s="115"/>
      <c r="D10" s="115"/>
      <c r="E10" s="115"/>
      <c r="F10" s="115"/>
      <c r="G10" s="115"/>
      <c r="H10" s="115"/>
    </row>
    <row r="11" spans="2:8" ht="12" thickTop="1" x14ac:dyDescent="0.2">
      <c r="B11" s="2" t="s">
        <v>1</v>
      </c>
      <c r="C11" s="3"/>
      <c r="D11" s="3"/>
      <c r="E11" s="3"/>
      <c r="F11" s="3"/>
      <c r="G11" s="3"/>
      <c r="H11" s="3"/>
    </row>
    <row r="12" spans="2:8" ht="12" thickBot="1" x14ac:dyDescent="0.25">
      <c r="B12" s="17"/>
      <c r="C12" s="122" t="s">
        <v>2</v>
      </c>
      <c r="D12" s="123"/>
      <c r="E12" s="130" t="s">
        <v>31</v>
      </c>
      <c r="F12" s="19" t="s">
        <v>3</v>
      </c>
      <c r="G12" s="130" t="s">
        <v>30</v>
      </c>
      <c r="H12" s="132" t="s">
        <v>14</v>
      </c>
    </row>
    <row r="13" spans="2:8" ht="23.25" thickTop="1" x14ac:dyDescent="0.2">
      <c r="B13" s="16" t="s">
        <v>29</v>
      </c>
      <c r="C13" s="15" t="s">
        <v>27</v>
      </c>
      <c r="D13" s="15" t="s">
        <v>26</v>
      </c>
      <c r="E13" s="131"/>
      <c r="F13" s="15" t="s">
        <v>24</v>
      </c>
      <c r="G13" s="131"/>
      <c r="H13" s="133"/>
    </row>
    <row r="14" spans="2:8" ht="12" thickBot="1" x14ac:dyDescent="0.25">
      <c r="B14" s="14" t="s">
        <v>40</v>
      </c>
      <c r="C14" s="47">
        <v>804</v>
      </c>
      <c r="D14" s="47">
        <v>31</v>
      </c>
      <c r="E14" s="60">
        <v>835</v>
      </c>
      <c r="F14" s="47">
        <v>165</v>
      </c>
      <c r="G14" s="60">
        <v>165</v>
      </c>
      <c r="H14" s="61">
        <v>1000</v>
      </c>
    </row>
    <row r="15" spans="2:8" ht="12" thickBot="1" x14ac:dyDescent="0.25">
      <c r="B15" s="13" t="s">
        <v>39</v>
      </c>
      <c r="C15" s="49">
        <v>855</v>
      </c>
      <c r="D15" s="49">
        <v>28</v>
      </c>
      <c r="E15" s="56">
        <v>883</v>
      </c>
      <c r="F15" s="49">
        <v>165</v>
      </c>
      <c r="G15" s="56">
        <v>165</v>
      </c>
      <c r="H15" s="62">
        <v>1048</v>
      </c>
    </row>
    <row r="16" spans="2:8" ht="12" thickBot="1" x14ac:dyDescent="0.25">
      <c r="B16" s="14" t="s">
        <v>38</v>
      </c>
      <c r="C16" s="47">
        <v>800</v>
      </c>
      <c r="D16" s="47">
        <v>27</v>
      </c>
      <c r="E16" s="60">
        <v>827</v>
      </c>
      <c r="F16" s="47">
        <v>165</v>
      </c>
      <c r="G16" s="60">
        <v>165</v>
      </c>
      <c r="H16" s="61">
        <v>992</v>
      </c>
    </row>
    <row r="17" spans="2:8" ht="12" thickBot="1" x14ac:dyDescent="0.25">
      <c r="B17" s="13" t="s">
        <v>37</v>
      </c>
      <c r="C17" s="49">
        <v>798</v>
      </c>
      <c r="D17" s="49">
        <v>31</v>
      </c>
      <c r="E17" s="56">
        <v>829</v>
      </c>
      <c r="F17" s="49">
        <v>165</v>
      </c>
      <c r="G17" s="56">
        <v>165</v>
      </c>
      <c r="H17" s="62">
        <v>994</v>
      </c>
    </row>
    <row r="18" spans="2:8" ht="12" thickBot="1" x14ac:dyDescent="0.25">
      <c r="B18" s="14" t="s">
        <v>36</v>
      </c>
      <c r="C18" s="47">
        <v>791</v>
      </c>
      <c r="D18" s="47">
        <v>26</v>
      </c>
      <c r="E18" s="60">
        <v>817</v>
      </c>
      <c r="F18" s="47">
        <v>165</v>
      </c>
      <c r="G18" s="60">
        <v>165</v>
      </c>
      <c r="H18" s="61">
        <v>982</v>
      </c>
    </row>
    <row r="19" spans="2:8" ht="12" thickBot="1" x14ac:dyDescent="0.25">
      <c r="B19" s="13" t="s">
        <v>35</v>
      </c>
      <c r="C19" s="49">
        <v>796</v>
      </c>
      <c r="D19" s="49">
        <v>30</v>
      </c>
      <c r="E19" s="56">
        <v>826</v>
      </c>
      <c r="F19" s="49">
        <v>165</v>
      </c>
      <c r="G19" s="56">
        <v>165</v>
      </c>
      <c r="H19" s="62">
        <v>991</v>
      </c>
    </row>
    <row r="20" spans="2:8" ht="12" thickBot="1" x14ac:dyDescent="0.25">
      <c r="B20" s="14" t="s">
        <v>34</v>
      </c>
      <c r="C20" s="47">
        <v>183</v>
      </c>
      <c r="D20" s="47">
        <v>339</v>
      </c>
      <c r="E20" s="60">
        <v>522</v>
      </c>
      <c r="F20" s="47"/>
      <c r="G20" s="60"/>
      <c r="H20" s="61">
        <v>522</v>
      </c>
    </row>
    <row r="21" spans="2:8" ht="12" thickBot="1" x14ac:dyDescent="0.25">
      <c r="B21" s="13" t="s">
        <v>33</v>
      </c>
      <c r="C21" s="49">
        <v>10</v>
      </c>
      <c r="D21" s="49">
        <v>100</v>
      </c>
      <c r="E21" s="56">
        <v>110</v>
      </c>
      <c r="F21" s="49"/>
      <c r="G21" s="56"/>
      <c r="H21" s="62">
        <v>110</v>
      </c>
    </row>
    <row r="22" spans="2:8" x14ac:dyDescent="0.2">
      <c r="B22" s="12" t="s">
        <v>14</v>
      </c>
      <c r="C22" s="63">
        <v>5037</v>
      </c>
      <c r="D22" s="63">
        <v>612</v>
      </c>
      <c r="E22" s="63">
        <v>5649</v>
      </c>
      <c r="F22" s="63">
        <v>990</v>
      </c>
      <c r="G22" s="63">
        <v>990</v>
      </c>
      <c r="H22" s="64">
        <v>6639</v>
      </c>
    </row>
    <row r="23" spans="2:8" ht="22.5" customHeight="1" x14ac:dyDescent="0.2">
      <c r="B23" s="129" t="s">
        <v>15</v>
      </c>
      <c r="C23" s="129"/>
      <c r="D23" s="129"/>
      <c r="E23" s="129"/>
      <c r="F23" s="129"/>
      <c r="G23" s="129"/>
      <c r="H23" s="129"/>
    </row>
  </sheetData>
  <mergeCells count="7">
    <mergeCell ref="B23:H23"/>
    <mergeCell ref="B9:H9"/>
    <mergeCell ref="B10:H10"/>
    <mergeCell ref="C12:D12"/>
    <mergeCell ref="E12:E13"/>
    <mergeCell ref="G12:G13"/>
    <mergeCell ref="H12:H13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showRowColHeaders="0" workbookViewId="0"/>
  </sheetViews>
  <sheetFormatPr baseColWidth="10" defaultRowHeight="11.25" x14ac:dyDescent="0.2"/>
  <cols>
    <col min="1" max="1" width="11.42578125" style="36"/>
    <col min="2" max="2" width="27.28515625" style="1" customWidth="1"/>
    <col min="3" max="3" width="17" style="1" bestFit="1" customWidth="1"/>
    <col min="4" max="4" width="16.28515625" style="1" bestFit="1" customWidth="1"/>
    <col min="5" max="5" width="4.85546875" style="1" bestFit="1" customWidth="1"/>
    <col min="6" max="16384" width="11.42578125" style="1"/>
  </cols>
  <sheetData>
    <row r="1" spans="2:5" s="36" customFormat="1" x14ac:dyDescent="0.2"/>
    <row r="2" spans="2:5" s="36" customFormat="1" x14ac:dyDescent="0.2"/>
    <row r="3" spans="2:5" s="36" customFormat="1" x14ac:dyDescent="0.2"/>
    <row r="4" spans="2:5" s="36" customFormat="1" x14ac:dyDescent="0.2"/>
    <row r="5" spans="2:5" s="36" customFormat="1" x14ac:dyDescent="0.2"/>
    <row r="6" spans="2:5" s="36" customFormat="1" x14ac:dyDescent="0.2"/>
    <row r="7" spans="2:5" s="36" customFormat="1" x14ac:dyDescent="0.2"/>
    <row r="8" spans="2:5" s="36" customFormat="1" x14ac:dyDescent="0.2"/>
    <row r="9" spans="2:5" ht="25.5" customHeight="1" x14ac:dyDescent="0.2">
      <c r="B9" s="114" t="s">
        <v>45</v>
      </c>
      <c r="C9" s="114"/>
      <c r="D9" s="114"/>
      <c r="E9" s="114"/>
    </row>
    <row r="10" spans="2:5" ht="13.5" thickBot="1" x14ac:dyDescent="0.25">
      <c r="B10" s="115"/>
      <c r="C10" s="115"/>
      <c r="D10" s="115"/>
      <c r="E10" s="115"/>
    </row>
    <row r="11" spans="2:5" ht="12" thickTop="1" x14ac:dyDescent="0.2">
      <c r="B11" s="2" t="s">
        <v>1</v>
      </c>
      <c r="C11" s="3"/>
      <c r="D11" s="3"/>
      <c r="E11" s="3"/>
    </row>
    <row r="12" spans="2:5" x14ac:dyDescent="0.2">
      <c r="B12" s="23" t="s">
        <v>44</v>
      </c>
      <c r="C12" s="19" t="s">
        <v>43</v>
      </c>
      <c r="D12" s="19" t="s">
        <v>42</v>
      </c>
      <c r="E12" s="31" t="s">
        <v>14</v>
      </c>
    </row>
    <row r="13" spans="2:5" x14ac:dyDescent="0.2">
      <c r="B13" s="22" t="s">
        <v>2</v>
      </c>
      <c r="C13" s="66">
        <v>174</v>
      </c>
      <c r="D13" s="66">
        <v>17</v>
      </c>
      <c r="E13" s="67">
        <v>191</v>
      </c>
    </row>
    <row r="14" spans="2:5" x14ac:dyDescent="0.2">
      <c r="B14" s="21" t="s">
        <v>3</v>
      </c>
      <c r="C14" s="68">
        <v>91</v>
      </c>
      <c r="D14" s="68"/>
      <c r="E14" s="69">
        <v>91</v>
      </c>
    </row>
    <row r="15" spans="2:5" x14ac:dyDescent="0.2">
      <c r="B15" s="20" t="s">
        <v>14</v>
      </c>
      <c r="C15" s="70">
        <v>265</v>
      </c>
      <c r="D15" s="70">
        <v>17</v>
      </c>
      <c r="E15" s="71">
        <v>282</v>
      </c>
    </row>
    <row r="16" spans="2:5" ht="22.5" customHeight="1" x14ac:dyDescent="0.2">
      <c r="B16" s="129" t="s">
        <v>15</v>
      </c>
      <c r="C16" s="129"/>
      <c r="D16" s="129"/>
      <c r="E16" s="129"/>
    </row>
    <row r="17" spans="2:5" s="36" customFormat="1" x14ac:dyDescent="0.2">
      <c r="B17" s="65"/>
      <c r="C17" s="65"/>
      <c r="D17" s="65"/>
      <c r="E17" s="65"/>
    </row>
    <row r="18" spans="2:5" x14ac:dyDescent="0.2">
      <c r="B18" s="121"/>
      <c r="C18" s="121"/>
      <c r="D18" s="121"/>
      <c r="E18" s="121"/>
    </row>
  </sheetData>
  <mergeCells count="4">
    <mergeCell ref="B9:E9"/>
    <mergeCell ref="B10:E10"/>
    <mergeCell ref="B18:E18"/>
    <mergeCell ref="B16:E16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showRowColHeaders="0" workbookViewId="0"/>
  </sheetViews>
  <sheetFormatPr baseColWidth="10" defaultRowHeight="11.25" x14ac:dyDescent="0.2"/>
  <cols>
    <col min="1" max="1" width="11.42578125" style="36"/>
    <col min="2" max="2" width="17.7109375" style="1" customWidth="1"/>
    <col min="3" max="3" width="13.140625" style="1" bestFit="1" customWidth="1"/>
    <col min="4" max="4" width="18.42578125" style="1" bestFit="1" customWidth="1"/>
    <col min="5" max="5" width="23.85546875" style="1" bestFit="1" customWidth="1"/>
    <col min="6" max="6" width="19" style="1" bestFit="1" customWidth="1"/>
    <col min="7" max="7" width="18.140625" style="1" bestFit="1" customWidth="1"/>
    <col min="8" max="8" width="31.5703125" style="1" bestFit="1" customWidth="1"/>
    <col min="9" max="9" width="19.140625" style="1" bestFit="1" customWidth="1"/>
    <col min="10" max="10" width="5.5703125" style="1" customWidth="1"/>
    <col min="11" max="16384" width="11.42578125" style="1"/>
  </cols>
  <sheetData>
    <row r="1" spans="2:10" s="36" customFormat="1" x14ac:dyDescent="0.2"/>
    <row r="2" spans="2:10" s="36" customFormat="1" x14ac:dyDescent="0.2"/>
    <row r="3" spans="2:10" s="36" customFormat="1" x14ac:dyDescent="0.2"/>
    <row r="4" spans="2:10" s="36" customFormat="1" x14ac:dyDescent="0.2"/>
    <row r="5" spans="2:10" s="36" customFormat="1" x14ac:dyDescent="0.2"/>
    <row r="6" spans="2:10" s="36" customFormat="1" x14ac:dyDescent="0.2"/>
    <row r="7" spans="2:10" s="36" customFormat="1" x14ac:dyDescent="0.2"/>
    <row r="8" spans="2:10" s="36" customFormat="1" x14ac:dyDescent="0.2"/>
    <row r="9" spans="2:10" ht="12.75" customHeight="1" x14ac:dyDescent="0.2">
      <c r="B9" s="114" t="s">
        <v>49</v>
      </c>
      <c r="C9" s="114"/>
      <c r="D9" s="114"/>
      <c r="E9" s="114"/>
      <c r="F9" s="114"/>
      <c r="G9" s="114"/>
      <c r="H9" s="114"/>
      <c r="I9" s="114"/>
      <c r="J9" s="114"/>
    </row>
    <row r="10" spans="2:10" ht="13.5" thickBot="1" x14ac:dyDescent="0.25">
      <c r="B10" s="115"/>
      <c r="C10" s="115"/>
      <c r="D10" s="115"/>
      <c r="E10" s="115"/>
      <c r="F10" s="115"/>
      <c r="G10" s="115"/>
      <c r="H10" s="115"/>
      <c r="I10" s="115"/>
      <c r="J10" s="115"/>
    </row>
    <row r="11" spans="2:10" ht="12" thickTop="1" x14ac:dyDescent="0.2">
      <c r="B11" s="2" t="s">
        <v>1</v>
      </c>
      <c r="C11" s="3"/>
      <c r="D11" s="3"/>
      <c r="E11" s="3"/>
      <c r="F11" s="3"/>
      <c r="G11" s="3"/>
      <c r="H11" s="3"/>
      <c r="I11" s="3"/>
      <c r="J11" s="3"/>
    </row>
    <row r="12" spans="2:10" ht="12" thickBot="1" x14ac:dyDescent="0.25">
      <c r="B12" s="17"/>
      <c r="C12" s="122" t="s">
        <v>2</v>
      </c>
      <c r="D12" s="123"/>
      <c r="E12" s="123"/>
      <c r="F12" s="130" t="s">
        <v>31</v>
      </c>
      <c r="G12" s="123" t="s">
        <v>3</v>
      </c>
      <c r="H12" s="123"/>
      <c r="I12" s="130" t="s">
        <v>30</v>
      </c>
      <c r="J12" s="132" t="s">
        <v>14</v>
      </c>
    </row>
    <row r="13" spans="2:10" ht="23.25" thickTop="1" x14ac:dyDescent="0.2">
      <c r="B13" s="16" t="s">
        <v>29</v>
      </c>
      <c r="C13" s="15" t="s">
        <v>27</v>
      </c>
      <c r="D13" s="15" t="s">
        <v>48</v>
      </c>
      <c r="E13" s="15" t="s">
        <v>47</v>
      </c>
      <c r="F13" s="131"/>
      <c r="G13" s="15" t="s">
        <v>46</v>
      </c>
      <c r="H13" s="15" t="s">
        <v>24</v>
      </c>
      <c r="I13" s="131"/>
      <c r="J13" s="133"/>
    </row>
    <row r="14" spans="2:10" ht="12" thickBot="1" x14ac:dyDescent="0.25">
      <c r="B14" s="14" t="s">
        <v>40</v>
      </c>
      <c r="C14" s="47">
        <v>2</v>
      </c>
      <c r="D14" s="47">
        <v>792</v>
      </c>
      <c r="E14" s="47">
        <v>64</v>
      </c>
      <c r="F14" s="54">
        <v>858</v>
      </c>
      <c r="G14" s="47">
        <v>6</v>
      </c>
      <c r="H14" s="47">
        <v>167</v>
      </c>
      <c r="I14" s="54">
        <v>173</v>
      </c>
      <c r="J14" s="61">
        <v>1031</v>
      </c>
    </row>
    <row r="15" spans="2:10" ht="12" thickBot="1" x14ac:dyDescent="0.25">
      <c r="B15" s="13" t="s">
        <v>39</v>
      </c>
      <c r="C15" s="49">
        <v>2</v>
      </c>
      <c r="D15" s="49">
        <v>877</v>
      </c>
      <c r="E15" s="49">
        <v>66</v>
      </c>
      <c r="F15" s="56">
        <v>945</v>
      </c>
      <c r="G15" s="49">
        <v>6</v>
      </c>
      <c r="H15" s="49">
        <v>170</v>
      </c>
      <c r="I15" s="56">
        <v>176</v>
      </c>
      <c r="J15" s="62">
        <v>1121</v>
      </c>
    </row>
    <row r="16" spans="2:10" ht="12" thickBot="1" x14ac:dyDescent="0.25">
      <c r="B16" s="14" t="s">
        <v>38</v>
      </c>
      <c r="C16" s="47"/>
      <c r="D16" s="47">
        <v>784</v>
      </c>
      <c r="E16" s="47">
        <v>55</v>
      </c>
      <c r="F16" s="54">
        <v>839</v>
      </c>
      <c r="G16" s="47">
        <v>5</v>
      </c>
      <c r="H16" s="47">
        <v>172</v>
      </c>
      <c r="I16" s="54">
        <v>177</v>
      </c>
      <c r="J16" s="61">
        <v>1016</v>
      </c>
    </row>
    <row r="17" spans="2:10" ht="12" thickBot="1" x14ac:dyDescent="0.25">
      <c r="B17" s="13" t="s">
        <v>37</v>
      </c>
      <c r="C17" s="49"/>
      <c r="D17" s="49">
        <v>600</v>
      </c>
      <c r="E17" s="49">
        <v>43</v>
      </c>
      <c r="F17" s="56">
        <v>643</v>
      </c>
      <c r="G17" s="49">
        <v>5</v>
      </c>
      <c r="H17" s="49">
        <v>165</v>
      </c>
      <c r="I17" s="56">
        <v>170</v>
      </c>
      <c r="J17" s="62">
        <v>813</v>
      </c>
    </row>
    <row r="18" spans="2:10" x14ac:dyDescent="0.2">
      <c r="B18" s="12" t="s">
        <v>14</v>
      </c>
      <c r="C18" s="72">
        <v>4</v>
      </c>
      <c r="D18" s="72">
        <v>3053</v>
      </c>
      <c r="E18" s="72">
        <v>228</v>
      </c>
      <c r="F18" s="72">
        <v>3285</v>
      </c>
      <c r="G18" s="72">
        <v>22</v>
      </c>
      <c r="H18" s="72">
        <v>674</v>
      </c>
      <c r="I18" s="72">
        <v>696</v>
      </c>
      <c r="J18" s="73">
        <v>3981</v>
      </c>
    </row>
    <row r="19" spans="2:10" ht="22.5" customHeight="1" x14ac:dyDescent="0.2">
      <c r="B19" s="129" t="s">
        <v>15</v>
      </c>
      <c r="C19" s="129"/>
      <c r="D19" s="129"/>
      <c r="E19" s="129"/>
      <c r="F19" s="129"/>
      <c r="G19" s="129"/>
      <c r="H19" s="129"/>
      <c r="I19" s="129"/>
      <c r="J19" s="129"/>
    </row>
  </sheetData>
  <mergeCells count="8">
    <mergeCell ref="B19:J19"/>
    <mergeCell ref="B9:J9"/>
    <mergeCell ref="B10:J10"/>
    <mergeCell ref="C12:E12"/>
    <mergeCell ref="F12:F13"/>
    <mergeCell ref="G12:H12"/>
    <mergeCell ref="I12:I13"/>
    <mergeCell ref="J12:J13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showRowColHeaders="0" workbookViewId="0"/>
  </sheetViews>
  <sheetFormatPr baseColWidth="10" defaultRowHeight="11.25" x14ac:dyDescent="0.2"/>
  <cols>
    <col min="1" max="1" width="11.42578125" style="36"/>
    <col min="2" max="2" width="21.28515625" style="1" bestFit="1" customWidth="1"/>
    <col min="3" max="3" width="18.42578125" style="1" bestFit="1" customWidth="1"/>
    <col min="4" max="4" width="13.28515625" style="1" bestFit="1" customWidth="1"/>
    <col min="5" max="6" width="19" style="1" bestFit="1" customWidth="1"/>
    <col min="7" max="7" width="18.140625" style="1" bestFit="1" customWidth="1"/>
    <col min="8" max="8" width="31.5703125" style="1" bestFit="1" customWidth="1"/>
    <col min="9" max="9" width="19.140625" style="1" bestFit="1" customWidth="1"/>
    <col min="10" max="10" width="12.5703125" style="1" bestFit="1" customWidth="1"/>
    <col min="11" max="16384" width="11.42578125" style="1"/>
  </cols>
  <sheetData>
    <row r="1" spans="2:10" s="36" customFormat="1" x14ac:dyDescent="0.2"/>
    <row r="2" spans="2:10" s="36" customFormat="1" x14ac:dyDescent="0.2"/>
    <row r="3" spans="2:10" s="36" customFormat="1" x14ac:dyDescent="0.2"/>
    <row r="4" spans="2:10" s="36" customFormat="1" x14ac:dyDescent="0.2"/>
    <row r="5" spans="2:10" s="36" customFormat="1" x14ac:dyDescent="0.2"/>
    <row r="6" spans="2:10" s="36" customFormat="1" x14ac:dyDescent="0.2"/>
    <row r="7" spans="2:10" s="36" customFormat="1" x14ac:dyDescent="0.2"/>
    <row r="8" spans="2:10" s="36" customFormat="1" x14ac:dyDescent="0.2"/>
    <row r="9" spans="2:10" ht="12.75" customHeight="1" x14ac:dyDescent="0.2">
      <c r="B9" s="114" t="s">
        <v>55</v>
      </c>
      <c r="C9" s="114"/>
      <c r="D9" s="114"/>
      <c r="E9" s="114"/>
      <c r="F9" s="114"/>
      <c r="G9" s="114"/>
      <c r="H9" s="114"/>
      <c r="I9" s="114"/>
      <c r="J9" s="114"/>
    </row>
    <row r="10" spans="2:10" ht="13.5" thickBot="1" x14ac:dyDescent="0.25">
      <c r="B10" s="115"/>
      <c r="C10" s="115"/>
      <c r="D10" s="115"/>
      <c r="E10" s="115"/>
      <c r="F10" s="115"/>
      <c r="G10" s="115"/>
      <c r="H10" s="115"/>
      <c r="I10" s="115"/>
      <c r="J10" s="115"/>
    </row>
    <row r="11" spans="2:10" ht="12" thickTop="1" x14ac:dyDescent="0.2">
      <c r="B11" s="2" t="s">
        <v>1</v>
      </c>
      <c r="C11" s="3"/>
      <c r="D11" s="3"/>
      <c r="E11" s="3"/>
      <c r="F11" s="3"/>
      <c r="G11" s="3"/>
      <c r="H11" s="3"/>
      <c r="I11" s="3"/>
      <c r="J11" s="3"/>
    </row>
    <row r="12" spans="2:10" ht="12" thickBot="1" x14ac:dyDescent="0.25">
      <c r="B12" s="116"/>
      <c r="C12" s="122" t="s">
        <v>2</v>
      </c>
      <c r="D12" s="123"/>
      <c r="E12" s="123"/>
      <c r="F12" s="124" t="s">
        <v>31</v>
      </c>
      <c r="G12" s="123" t="s">
        <v>3</v>
      </c>
      <c r="H12" s="123"/>
      <c r="I12" s="124" t="s">
        <v>30</v>
      </c>
      <c r="J12" s="126" t="s">
        <v>54</v>
      </c>
    </row>
    <row r="13" spans="2:10" ht="12.75" thickTop="1" thickBot="1" x14ac:dyDescent="0.25">
      <c r="B13" s="117"/>
      <c r="C13" s="136" t="s">
        <v>52</v>
      </c>
      <c r="D13" s="137"/>
      <c r="E13" s="15" t="s">
        <v>53</v>
      </c>
      <c r="F13" s="134"/>
      <c r="G13" s="137" t="s">
        <v>52</v>
      </c>
      <c r="H13" s="137"/>
      <c r="I13" s="134"/>
      <c r="J13" s="135"/>
    </row>
    <row r="14" spans="2:10" ht="22.5" x14ac:dyDescent="0.2">
      <c r="B14" s="26" t="s">
        <v>51</v>
      </c>
      <c r="C14" s="25" t="s">
        <v>48</v>
      </c>
      <c r="D14" s="25" t="s">
        <v>50</v>
      </c>
      <c r="E14" s="25" t="s">
        <v>48</v>
      </c>
      <c r="F14" s="125"/>
      <c r="G14" s="25" t="s">
        <v>46</v>
      </c>
      <c r="H14" s="25" t="s">
        <v>24</v>
      </c>
      <c r="I14" s="125"/>
      <c r="J14" s="127"/>
    </row>
    <row r="15" spans="2:10" ht="12" thickBot="1" x14ac:dyDescent="0.25">
      <c r="B15" s="14" t="s">
        <v>40</v>
      </c>
      <c r="C15" s="47">
        <v>503</v>
      </c>
      <c r="D15" s="47">
        <v>21</v>
      </c>
      <c r="E15" s="47">
        <v>19</v>
      </c>
      <c r="F15" s="54">
        <v>543</v>
      </c>
      <c r="G15" s="47">
        <v>2</v>
      </c>
      <c r="H15" s="47">
        <v>63</v>
      </c>
      <c r="I15" s="54">
        <v>65</v>
      </c>
      <c r="J15" s="74">
        <v>608</v>
      </c>
    </row>
    <row r="16" spans="2:10" ht="12" thickBot="1" x14ac:dyDescent="0.25">
      <c r="B16" s="13" t="s">
        <v>39</v>
      </c>
      <c r="C16" s="49">
        <v>487</v>
      </c>
      <c r="D16" s="49">
        <v>20</v>
      </c>
      <c r="E16" s="49">
        <v>18</v>
      </c>
      <c r="F16" s="56">
        <v>525</v>
      </c>
      <c r="G16" s="49">
        <v>2</v>
      </c>
      <c r="H16" s="49">
        <v>63</v>
      </c>
      <c r="I16" s="56">
        <v>65</v>
      </c>
      <c r="J16" s="75">
        <v>590</v>
      </c>
    </row>
    <row r="17" spans="2:10" ht="12" thickBot="1" x14ac:dyDescent="0.25">
      <c r="B17" s="14" t="s">
        <v>38</v>
      </c>
      <c r="C17" s="47"/>
      <c r="D17" s="47"/>
      <c r="E17" s="47">
        <v>21</v>
      </c>
      <c r="F17" s="54">
        <v>21</v>
      </c>
      <c r="G17" s="47"/>
      <c r="H17" s="47"/>
      <c r="I17" s="54"/>
      <c r="J17" s="74">
        <v>21</v>
      </c>
    </row>
    <row r="18" spans="2:10" x14ac:dyDescent="0.2">
      <c r="B18" s="24" t="s">
        <v>14</v>
      </c>
      <c r="C18" s="76">
        <v>990</v>
      </c>
      <c r="D18" s="76">
        <v>41</v>
      </c>
      <c r="E18" s="76">
        <v>58</v>
      </c>
      <c r="F18" s="76">
        <v>1089</v>
      </c>
      <c r="G18" s="76">
        <v>4</v>
      </c>
      <c r="H18" s="76">
        <v>126</v>
      </c>
      <c r="I18" s="76">
        <v>130</v>
      </c>
      <c r="J18" s="77">
        <v>1219</v>
      </c>
    </row>
    <row r="19" spans="2:10" ht="22.5" customHeight="1" x14ac:dyDescent="0.2">
      <c r="B19" s="129" t="s">
        <v>15</v>
      </c>
      <c r="C19" s="129"/>
      <c r="D19" s="129"/>
      <c r="E19" s="129"/>
      <c r="F19" s="129"/>
      <c r="G19" s="129"/>
      <c r="H19" s="129"/>
      <c r="I19" s="129"/>
      <c r="J19" s="129"/>
    </row>
    <row r="21" spans="2:10" x14ac:dyDescent="0.2">
      <c r="B21" s="27"/>
    </row>
  </sheetData>
  <mergeCells count="11">
    <mergeCell ref="B19:J19"/>
    <mergeCell ref="B9:J9"/>
    <mergeCell ref="B10:J10"/>
    <mergeCell ref="B12:B13"/>
    <mergeCell ref="C12:E12"/>
    <mergeCell ref="F12:F14"/>
    <mergeCell ref="G12:H12"/>
    <mergeCell ref="I12:I14"/>
    <mergeCell ref="J12:J14"/>
    <mergeCell ref="C13:D13"/>
    <mergeCell ref="G13:H13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C6"/>
  <sheetViews>
    <sheetView showGridLines="0" workbookViewId="0"/>
  </sheetViews>
  <sheetFormatPr baseColWidth="10" defaultRowHeight="11.25" x14ac:dyDescent="0.2"/>
  <cols>
    <col min="1" max="16384" width="11.42578125" style="36"/>
  </cols>
  <sheetData>
    <row r="1" spans="1:3" ht="12" thickBot="1" x14ac:dyDescent="0.25"/>
    <row r="2" spans="1:3" ht="22.5" x14ac:dyDescent="0.2">
      <c r="A2" s="97"/>
      <c r="B2" s="41" t="s">
        <v>2</v>
      </c>
      <c r="C2" s="93" t="s">
        <v>3</v>
      </c>
    </row>
    <row r="3" spans="1:3" ht="12" thickBot="1" x14ac:dyDescent="0.25">
      <c r="A3" s="86" t="s">
        <v>40</v>
      </c>
      <c r="B3" s="47">
        <f>'5.4.11.'!F15</f>
        <v>543</v>
      </c>
      <c r="C3" s="94">
        <f>'5.4.11.'!I15</f>
        <v>65</v>
      </c>
    </row>
    <row r="4" spans="1:3" ht="12" thickBot="1" x14ac:dyDescent="0.25">
      <c r="A4" s="87" t="s">
        <v>39</v>
      </c>
      <c r="B4" s="49">
        <f>'5.4.11.'!F16</f>
        <v>525</v>
      </c>
      <c r="C4" s="95">
        <f>'5.4.11.'!I16</f>
        <v>65</v>
      </c>
    </row>
    <row r="5" spans="1:3" ht="12" thickBot="1" x14ac:dyDescent="0.25">
      <c r="A5" s="86" t="s">
        <v>38</v>
      </c>
      <c r="B5" s="47">
        <f>'5.4.11.'!F17</f>
        <v>21</v>
      </c>
      <c r="C5" s="94"/>
    </row>
    <row r="6" spans="1:3" x14ac:dyDescent="0.2">
      <c r="A6" s="98" t="s">
        <v>14</v>
      </c>
      <c r="B6" s="76">
        <f>SUM(B3:B5)</f>
        <v>1089</v>
      </c>
      <c r="C6" s="96">
        <f>SUM(C3:C5)</f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INDICE</vt:lpstr>
      <vt:lpstr>5.4.6.</vt:lpstr>
      <vt:lpstr>5.4.7.</vt:lpstr>
      <vt:lpstr>Borrador Unidades Infantil</vt:lpstr>
      <vt:lpstr>5.4.8.</vt:lpstr>
      <vt:lpstr>5.4.9.</vt:lpstr>
      <vt:lpstr>5.4.10.</vt:lpstr>
      <vt:lpstr>5.4.11.</vt:lpstr>
      <vt:lpstr>Borrador Unidades Bachillerato</vt:lpstr>
      <vt:lpstr>5.4.12.</vt:lpstr>
      <vt:lpstr>5.4.13.</vt:lpstr>
      <vt:lpstr>Borrador Unidades CFGM</vt:lpstr>
      <vt:lpstr>5.4.14.</vt:lpstr>
      <vt:lpstr>Borrador Unidades CFGS</vt:lpstr>
      <vt:lpstr>5.4.15.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5.4.C. Unidades por tipo de enseñanza</dc:title>
  <dc:creator>MARIA LUISA ROMERO PEREIRA</dc:creator>
  <cp:lastModifiedBy>mlrp02 MARIA LUISA ROMERO PEREIRA tfno:9252 66709</cp:lastModifiedBy>
  <dcterms:created xsi:type="dcterms:W3CDTF">2020-07-28T07:55:25Z</dcterms:created>
  <dcterms:modified xsi:type="dcterms:W3CDTF">2020-09-14T10:30:03Z</dcterms:modified>
</cp:coreProperties>
</file>