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09.2019_2020\DATOS CONSOLIDADOS 2019-2020\8. SINCE\"/>
    </mc:Choice>
  </mc:AlternateContent>
  <xr:revisionPtr revIDLastSave="0" documentId="13_ncr:1_{9C7A1EB9-04F0-402E-B297-4CAE0D93319E}" xr6:coauthVersionLast="36" xr6:coauthVersionMax="36" xr10:uidLastSave="{00000000-0000-0000-0000-000000000000}"/>
  <bookViews>
    <workbookView xWindow="0" yWindow="0" windowWidth="28800" windowHeight="12300" activeTab="2" xr2:uid="{00000000-000D-0000-FFFF-FFFF00000000}"/>
  </bookViews>
  <sheets>
    <sheet name="INDICE" sheetId="1" r:id="rId1"/>
    <sheet name="8.3.1." sheetId="2" r:id="rId2"/>
    <sheet name="8.3.2.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H32" i="3"/>
  <c r="G32" i="3"/>
  <c r="F32" i="3"/>
  <c r="E32" i="3"/>
  <c r="D32" i="3"/>
  <c r="I31" i="3"/>
  <c r="H31" i="3"/>
  <c r="G31" i="3"/>
  <c r="F31" i="3"/>
  <c r="E31" i="3"/>
  <c r="D31" i="3"/>
  <c r="I23" i="3"/>
  <c r="H23" i="3"/>
  <c r="G23" i="3"/>
  <c r="F23" i="3"/>
  <c r="E23" i="3"/>
  <c r="D23" i="3"/>
</calcChain>
</file>

<file path=xl/sharedStrings.xml><?xml version="1.0" encoding="utf-8"?>
<sst xmlns="http://schemas.openxmlformats.org/spreadsheetml/2006/main" count="56" uniqueCount="47">
  <si>
    <t>ESTADÍSTICA ENSEÑANZAS NO UNIVERSITARIAS CASTILLA-LA MANCHA</t>
  </si>
  <si>
    <t>CURSO ACADÉMICO 2019/2020</t>
  </si>
  <si>
    <t>8.</t>
  </si>
  <si>
    <t>SINCE</t>
  </si>
  <si>
    <t>8.3.</t>
  </si>
  <si>
    <t>Aulas de informática</t>
  </si>
  <si>
    <t>8.3.1.</t>
  </si>
  <si>
    <t>Aulas de informática, por provincia y titularidad</t>
  </si>
  <si>
    <t>8.3.2.</t>
  </si>
  <si>
    <t>Aulas de informática, por provincia, titularidad y tipo de centro</t>
  </si>
  <si>
    <t>Fuente: Consejería de Educación, Cultura y Deportes. Estadística oficial.</t>
  </si>
  <si>
    <t>Castilla-La Mancha</t>
  </si>
  <si>
    <t>Toledo</t>
  </si>
  <si>
    <t>Guadalajara</t>
  </si>
  <si>
    <t>Cuenca</t>
  </si>
  <si>
    <t>Ciudad Real</t>
  </si>
  <si>
    <t>Albacete</t>
  </si>
  <si>
    <t>Total</t>
  </si>
  <si>
    <t>Centros Privados</t>
  </si>
  <si>
    <t>Centros Públicos</t>
  </si>
  <si>
    <t>Provincia</t>
  </si>
  <si>
    <t>2019 - 2020</t>
  </si>
  <si>
    <t>8.3.1. Aulas específicas de informática en centros, por provincia y titularidad. Régimen General</t>
  </si>
  <si>
    <t>TODOS LOS CENTROS</t>
  </si>
  <si>
    <t>Centros Privados Total</t>
  </si>
  <si>
    <t>Escuela Privada de Música y/o Danza</t>
  </si>
  <si>
    <t>Centro Privado de Formación Profesional Específica</t>
  </si>
  <si>
    <t>Centro Privado de Enseñanzas Deportivas</t>
  </si>
  <si>
    <t>Centro Privado de Educación Secundaria</t>
  </si>
  <si>
    <t>Centro Privado de Educación Especial</t>
  </si>
  <si>
    <t>Centro Privado con varias Enseñanzas de Régimen General</t>
  </si>
  <si>
    <t>Centros Públicos Total</t>
  </si>
  <si>
    <t>Instituto de Educación Secundaria Obligatoria (IESO)</t>
  </si>
  <si>
    <t>Instituto de Educación Secundaria (IES)</t>
  </si>
  <si>
    <t>Escuela Pública de Música y/o Danza</t>
  </si>
  <si>
    <t>Escuela Oficial de Idiomas (EOI)</t>
  </si>
  <si>
    <t>Escuela de Arte</t>
  </si>
  <si>
    <t>Conservatorio de Música</t>
  </si>
  <si>
    <t>Colegio Rural Agrupado</t>
  </si>
  <si>
    <t>Colegio Público de Educación Especial</t>
  </si>
  <si>
    <t>Colegio Público</t>
  </si>
  <si>
    <t>Centro Público Integrado de F.P.</t>
  </si>
  <si>
    <t>TOTAL</t>
  </si>
  <si>
    <t>Tipo de Centro</t>
  </si>
  <si>
    <t>Titularidad</t>
  </si>
  <si>
    <t>8.3.2. Aulas específicas de informática en centros, por provincia, titularidad y tipo de centro</t>
  </si>
  <si>
    <t>Centro Privado de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</si>
</sst>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rgb="FF666666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8000"/>
      <name val="Arial"/>
      <family val="2"/>
    </font>
    <font>
      <b/>
      <sz val="10"/>
      <color rgb="FF008000"/>
      <name val="Arial"/>
      <family val="2"/>
    </font>
    <font>
      <b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7EECD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E3F6CE"/>
        <bgColor indexed="64"/>
      </patternFill>
    </fill>
    <fill>
      <patternFill patternType="solid">
        <fgColor rgb="FFF7F7F7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66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 style="thin">
        <color rgb="FFBBBBBB"/>
      </right>
      <top style="thin">
        <color rgb="FFBBBBBB"/>
      </top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BBBBBB"/>
      </bottom>
      <diagonal/>
    </border>
    <border>
      <left style="thin">
        <color rgb="FF000000"/>
      </left>
      <right/>
      <top style="medium">
        <color rgb="FFCCCCCC"/>
      </top>
      <bottom style="thin">
        <color rgb="FFBBBBBB"/>
      </bottom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thin">
        <color rgb="FFBBBBBB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3" borderId="3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wrapText="1"/>
    </xf>
    <xf numFmtId="0" fontId="6" fillId="0" borderId="10" xfId="0" applyFont="1" applyBorder="1"/>
    <xf numFmtId="0" fontId="11" fillId="0" borderId="10" xfId="0" applyFont="1" applyBorder="1" applyAlignment="1">
      <alignment horizontal="left" wrapText="1"/>
    </xf>
    <xf numFmtId="3" fontId="6" fillId="4" borderId="5" xfId="0" applyNumberFormat="1" applyFont="1" applyFill="1" applyBorder="1" applyAlignment="1">
      <alignment horizontal="right" wrapText="1"/>
    </xf>
    <xf numFmtId="3" fontId="6" fillId="4" borderId="4" xfId="0" applyNumberFormat="1" applyFont="1" applyFill="1" applyBorder="1" applyAlignment="1">
      <alignment horizontal="right" wrapText="1"/>
    </xf>
    <xf numFmtId="3" fontId="6" fillId="6" borderId="5" xfId="0" applyNumberFormat="1" applyFont="1" applyFill="1" applyBorder="1" applyAlignment="1">
      <alignment horizontal="right" wrapText="1"/>
    </xf>
    <xf numFmtId="3" fontId="6" fillId="6" borderId="4" xfId="0" applyNumberFormat="1" applyFont="1" applyFill="1" applyBorder="1" applyAlignment="1">
      <alignment horizontal="right" wrapText="1"/>
    </xf>
    <xf numFmtId="3" fontId="8" fillId="2" borderId="2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0" fontId="13" fillId="6" borderId="17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wrapText="1"/>
    </xf>
    <xf numFmtId="0" fontId="11" fillId="7" borderId="9" xfId="0" applyFont="1" applyFill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7" borderId="7" xfId="0" applyFont="1" applyFill="1" applyBorder="1" applyAlignment="1">
      <alignment horizontal="center" wrapText="1"/>
    </xf>
    <xf numFmtId="3" fontId="8" fillId="8" borderId="4" xfId="0" applyNumberFormat="1" applyFont="1" applyFill="1" applyBorder="1" applyAlignment="1">
      <alignment horizontal="right" wrapText="1"/>
    </xf>
    <xf numFmtId="3" fontId="8" fillId="6" borderId="4" xfId="0" applyNumberFormat="1" applyFont="1" applyFill="1" applyBorder="1" applyAlignment="1">
      <alignment horizontal="right" wrapText="1"/>
    </xf>
    <xf numFmtId="3" fontId="8" fillId="8" borderId="5" xfId="0" applyNumberFormat="1" applyFont="1" applyFill="1" applyBorder="1" applyAlignment="1">
      <alignment horizontal="right" wrapText="1"/>
    </xf>
    <xf numFmtId="3" fontId="8" fillId="5" borderId="4" xfId="0" applyNumberFormat="1" applyFont="1" applyFill="1" applyBorder="1" applyAlignment="1">
      <alignment horizontal="right" wrapText="1"/>
    </xf>
    <xf numFmtId="3" fontId="8" fillId="7" borderId="12" xfId="0" applyNumberFormat="1" applyFont="1" applyFill="1" applyBorder="1" applyAlignment="1">
      <alignment horizontal="right" wrapText="1"/>
    </xf>
    <xf numFmtId="3" fontId="8" fillId="7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9" fillId="3" borderId="14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 wrapText="1"/>
    </xf>
    <xf numFmtId="0" fontId="13" fillId="6" borderId="19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left" wrapText="1"/>
    </xf>
    <xf numFmtId="0" fontId="8" fillId="6" borderId="15" xfId="0" applyFont="1" applyFill="1" applyBorder="1" applyAlignment="1">
      <alignment horizontal="left" wrapText="1"/>
    </xf>
    <xf numFmtId="0" fontId="13" fillId="6" borderId="20" xfId="0" applyFont="1" applyFill="1" applyBorder="1" applyAlignment="1">
      <alignment horizontal="left" vertical="center" wrapText="1"/>
    </xf>
  </cellXfs>
  <cellStyles count="2"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8</xdr:row>
      <xdr:rowOff>0</xdr:rowOff>
    </xdr:from>
    <xdr:to>
      <xdr:col>5</xdr:col>
      <xdr:colOff>666750</xdr:colOff>
      <xdr:row>8</xdr:row>
      <xdr:rowOff>209550</xdr:rowOff>
    </xdr:to>
    <xdr:pic>
      <xdr:nvPicPr>
        <xdr:cNvPr id="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</xdr:row>
      <xdr:rowOff>0</xdr:rowOff>
    </xdr:from>
    <xdr:ext cx="1171575" cy="809625"/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8</xdr:row>
      <xdr:rowOff>0</xdr:rowOff>
    </xdr:from>
    <xdr:to>
      <xdr:col>9</xdr:col>
      <xdr:colOff>638175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showGridLines="0" showRowColHeaders="0" workbookViewId="0"/>
  </sheetViews>
  <sheetFormatPr baseColWidth="10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0.7109375" style="1" customWidth="1"/>
    <col min="5" max="16384" width="11.42578125" style="1"/>
  </cols>
  <sheetData>
    <row r="2" spans="2:11" x14ac:dyDescent="0.25">
      <c r="E2" s="31" t="s">
        <v>0</v>
      </c>
      <c r="F2" s="31"/>
      <c r="G2" s="31"/>
      <c r="H2" s="31"/>
      <c r="I2" s="31"/>
      <c r="J2" s="31"/>
      <c r="K2" s="31"/>
    </row>
    <row r="4" spans="2:11" x14ac:dyDescent="0.25">
      <c r="I4" s="32" t="s">
        <v>1</v>
      </c>
      <c r="J4" s="32"/>
      <c r="K4" s="32"/>
    </row>
    <row r="8" spans="2:11" ht="15" x14ac:dyDescent="0.25">
      <c r="B8" s="2" t="s">
        <v>2</v>
      </c>
      <c r="C8" s="30" t="s">
        <v>3</v>
      </c>
      <c r="D8" s="30"/>
      <c r="E8" s="30"/>
      <c r="F8" s="30"/>
      <c r="G8" s="30"/>
      <c r="H8" s="30"/>
      <c r="I8" s="30"/>
      <c r="J8" s="30"/>
    </row>
    <row r="9" spans="2:11" ht="15" x14ac:dyDescent="0.25">
      <c r="C9" s="2" t="s">
        <v>4</v>
      </c>
      <c r="D9" s="30" t="s">
        <v>5</v>
      </c>
      <c r="E9" s="30"/>
      <c r="F9" s="30"/>
      <c r="G9" s="30"/>
      <c r="H9" s="30"/>
      <c r="I9" s="30"/>
      <c r="J9" s="30"/>
    </row>
    <row r="10" spans="2:11" ht="15" x14ac:dyDescent="0.25">
      <c r="D10" s="2" t="s">
        <v>6</v>
      </c>
      <c r="E10" s="30" t="s">
        <v>7</v>
      </c>
      <c r="F10" s="30"/>
      <c r="G10" s="30"/>
      <c r="H10" s="30"/>
      <c r="I10" s="30"/>
      <c r="J10" s="30"/>
    </row>
    <row r="11" spans="2:11" ht="15" x14ac:dyDescent="0.25">
      <c r="D11" s="2" t="s">
        <v>8</v>
      </c>
      <c r="E11" s="30" t="s">
        <v>9</v>
      </c>
      <c r="F11" s="30"/>
      <c r="G11" s="30"/>
      <c r="H11" s="30"/>
      <c r="I11" s="30"/>
      <c r="J11" s="30"/>
    </row>
  </sheetData>
  <mergeCells count="6">
    <mergeCell ref="E11:J11"/>
    <mergeCell ref="E2:K2"/>
    <mergeCell ref="I4:K4"/>
    <mergeCell ref="C8:J8"/>
    <mergeCell ref="D9:J9"/>
    <mergeCell ref="E10:J10"/>
  </mergeCells>
  <hyperlinks>
    <hyperlink ref="D10" location="'8.3.1.'!A1" display="8.3.1." xr:uid="{00000000-0004-0000-0000-000000000000}"/>
    <hyperlink ref="D11" location="'8.3.2.'!A1" display="8.3.2." xr:uid="{00000000-0004-0000-00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E22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3.5703125" style="3" customWidth="1"/>
    <col min="3" max="3" width="16.140625" style="3" customWidth="1"/>
    <col min="4" max="4" width="16.28515625" style="3" customWidth="1"/>
    <col min="5" max="5" width="5.28515625" style="3" customWidth="1"/>
    <col min="6" max="16384" width="11.42578125" style="3"/>
  </cols>
  <sheetData>
    <row r="9" spans="2:5" ht="25.5" customHeight="1" x14ac:dyDescent="0.2">
      <c r="B9" s="33" t="s">
        <v>22</v>
      </c>
      <c r="C9" s="33"/>
      <c r="D9" s="33"/>
      <c r="E9" s="33"/>
    </row>
    <row r="10" spans="2:5" ht="13.5" thickBot="1" x14ac:dyDescent="0.25">
      <c r="B10" s="33"/>
      <c r="C10" s="33"/>
      <c r="D10" s="33"/>
      <c r="E10" s="33"/>
    </row>
    <row r="11" spans="2:5" x14ac:dyDescent="0.2">
      <c r="B11" s="11" t="s">
        <v>21</v>
      </c>
      <c r="C11" s="10"/>
      <c r="D11" s="10"/>
      <c r="E11" s="10"/>
    </row>
    <row r="12" spans="2:5" x14ac:dyDescent="0.2">
      <c r="B12" s="9" t="s">
        <v>20</v>
      </c>
      <c r="C12" s="8" t="s">
        <v>19</v>
      </c>
      <c r="D12" s="8" t="s">
        <v>18</v>
      </c>
      <c r="E12" s="7" t="s">
        <v>17</v>
      </c>
    </row>
    <row r="13" spans="2:5" ht="12" thickBot="1" x14ac:dyDescent="0.25">
      <c r="B13" s="5" t="s">
        <v>16</v>
      </c>
      <c r="C13" s="12">
        <v>302</v>
      </c>
      <c r="D13" s="12">
        <v>43</v>
      </c>
      <c r="E13" s="13">
        <v>345</v>
      </c>
    </row>
    <row r="14" spans="2:5" ht="12" thickBot="1" x14ac:dyDescent="0.25">
      <c r="B14" s="6" t="s">
        <v>15</v>
      </c>
      <c r="C14" s="14">
        <v>406</v>
      </c>
      <c r="D14" s="14">
        <v>61</v>
      </c>
      <c r="E14" s="15">
        <v>467</v>
      </c>
    </row>
    <row r="15" spans="2:5" ht="12" thickBot="1" x14ac:dyDescent="0.25">
      <c r="B15" s="5" t="s">
        <v>14</v>
      </c>
      <c r="C15" s="12">
        <v>187</v>
      </c>
      <c r="D15" s="12">
        <v>7</v>
      </c>
      <c r="E15" s="13">
        <v>194</v>
      </c>
    </row>
    <row r="16" spans="2:5" ht="12" thickBot="1" x14ac:dyDescent="0.25">
      <c r="B16" s="6" t="s">
        <v>13</v>
      </c>
      <c r="C16" s="14">
        <v>161</v>
      </c>
      <c r="D16" s="14">
        <v>21</v>
      </c>
      <c r="E16" s="15">
        <v>182</v>
      </c>
    </row>
    <row r="17" spans="2:5" ht="12" thickBot="1" x14ac:dyDescent="0.25">
      <c r="B17" s="5" t="s">
        <v>12</v>
      </c>
      <c r="C17" s="12">
        <v>491</v>
      </c>
      <c r="D17" s="12">
        <v>73</v>
      </c>
      <c r="E17" s="13">
        <v>564</v>
      </c>
    </row>
    <row r="18" spans="2:5" x14ac:dyDescent="0.2">
      <c r="B18" s="4" t="s">
        <v>11</v>
      </c>
      <c r="C18" s="16">
        <v>1547</v>
      </c>
      <c r="D18" s="16">
        <v>205</v>
      </c>
      <c r="E18" s="17">
        <v>1752</v>
      </c>
    </row>
    <row r="20" spans="2:5" x14ac:dyDescent="0.2">
      <c r="B20" s="35" t="s">
        <v>10</v>
      </c>
      <c r="C20" s="35"/>
      <c r="D20" s="35"/>
      <c r="E20" s="35"/>
    </row>
    <row r="22" spans="2:5" ht="225" customHeight="1" x14ac:dyDescent="0.2">
      <c r="B22" s="34"/>
      <c r="C22" s="34"/>
      <c r="D22" s="34"/>
      <c r="E22" s="34"/>
    </row>
  </sheetData>
  <mergeCells count="4">
    <mergeCell ref="B9:E9"/>
    <mergeCell ref="B10:E10"/>
    <mergeCell ref="B22:E22"/>
    <mergeCell ref="B20:E2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I34"/>
  <sheetViews>
    <sheetView showGridLines="0" showRowColHeaders="0" tabSelected="1" workbookViewId="0"/>
  </sheetViews>
  <sheetFormatPr baseColWidth="10" defaultRowHeight="11.25" x14ac:dyDescent="0.2"/>
  <cols>
    <col min="1" max="1" width="11.42578125" style="3"/>
    <col min="2" max="2" width="22.7109375" style="3" customWidth="1"/>
    <col min="3" max="3" width="48.42578125" style="3" bestFit="1" customWidth="1"/>
    <col min="4" max="4" width="7.85546875" style="3" bestFit="1" customWidth="1"/>
    <col min="5" max="5" width="10.140625" style="3" bestFit="1" customWidth="1"/>
    <col min="6" max="6" width="6.85546875" style="3" bestFit="1" customWidth="1"/>
    <col min="7" max="7" width="10" style="3" bestFit="1" customWidth="1"/>
    <col min="8" max="8" width="6.42578125" style="3" bestFit="1" customWidth="1"/>
    <col min="9" max="9" width="6.28515625" style="3" bestFit="1" customWidth="1"/>
    <col min="10" max="16384" width="11.42578125" style="3"/>
  </cols>
  <sheetData>
    <row r="9" spans="2:9" ht="12.75" customHeight="1" x14ac:dyDescent="0.2">
      <c r="B9" s="33" t="s">
        <v>45</v>
      </c>
      <c r="C9" s="33"/>
      <c r="D9" s="33"/>
      <c r="E9" s="33"/>
      <c r="F9" s="33"/>
      <c r="G9" s="33"/>
      <c r="H9" s="33"/>
      <c r="I9" s="33"/>
    </row>
    <row r="10" spans="2:9" ht="12.75" x14ac:dyDescent="0.2">
      <c r="B10" s="33"/>
      <c r="C10" s="33"/>
      <c r="D10" s="33"/>
      <c r="E10" s="33"/>
      <c r="F10" s="33"/>
      <c r="G10" s="33"/>
      <c r="H10" s="33"/>
      <c r="I10" s="33"/>
    </row>
    <row r="11" spans="2:9" x14ac:dyDescent="0.2">
      <c r="B11" s="22" t="s">
        <v>21</v>
      </c>
    </row>
    <row r="12" spans="2:9" x14ac:dyDescent="0.2">
      <c r="B12" s="21" t="s">
        <v>44</v>
      </c>
      <c r="C12" s="20" t="s">
        <v>43</v>
      </c>
      <c r="D12" s="8" t="s">
        <v>16</v>
      </c>
      <c r="E12" s="8" t="s">
        <v>15</v>
      </c>
      <c r="F12" s="8" t="s">
        <v>14</v>
      </c>
      <c r="G12" s="8" t="s">
        <v>13</v>
      </c>
      <c r="H12" s="8" t="s">
        <v>12</v>
      </c>
      <c r="I12" s="23" t="s">
        <v>42</v>
      </c>
    </row>
    <row r="13" spans="2:9" ht="12" thickBot="1" x14ac:dyDescent="0.25">
      <c r="B13" s="38" t="s">
        <v>19</v>
      </c>
      <c r="C13" s="19" t="s">
        <v>41</v>
      </c>
      <c r="D13" s="12">
        <v>3</v>
      </c>
      <c r="E13" s="12">
        <v>18</v>
      </c>
      <c r="F13" s="12"/>
      <c r="G13" s="12"/>
      <c r="H13" s="12"/>
      <c r="I13" s="24">
        <v>21</v>
      </c>
    </row>
    <row r="14" spans="2:9" ht="12" thickBot="1" x14ac:dyDescent="0.25">
      <c r="B14" s="38"/>
      <c r="C14" s="18" t="s">
        <v>40</v>
      </c>
      <c r="D14" s="14">
        <v>96</v>
      </c>
      <c r="E14" s="14">
        <v>158</v>
      </c>
      <c r="F14" s="14">
        <v>33</v>
      </c>
      <c r="G14" s="14">
        <v>51</v>
      </c>
      <c r="H14" s="14">
        <v>241</v>
      </c>
      <c r="I14" s="25">
        <v>579</v>
      </c>
    </row>
    <row r="15" spans="2:9" ht="12" thickBot="1" x14ac:dyDescent="0.25">
      <c r="B15" s="38"/>
      <c r="C15" s="19" t="s">
        <v>39</v>
      </c>
      <c r="D15" s="12">
        <v>1</v>
      </c>
      <c r="E15" s="12"/>
      <c r="F15" s="12">
        <v>2</v>
      </c>
      <c r="G15" s="12"/>
      <c r="H15" s="12">
        <v>2</v>
      </c>
      <c r="I15" s="24">
        <v>5</v>
      </c>
    </row>
    <row r="16" spans="2:9" ht="12" thickBot="1" x14ac:dyDescent="0.25">
      <c r="B16" s="38"/>
      <c r="C16" s="18" t="s">
        <v>38</v>
      </c>
      <c r="D16" s="14">
        <v>17</v>
      </c>
      <c r="E16" s="14">
        <v>7</v>
      </c>
      <c r="F16" s="14">
        <v>25</v>
      </c>
      <c r="G16" s="14">
        <v>2</v>
      </c>
      <c r="H16" s="14">
        <v>3</v>
      </c>
      <c r="I16" s="25">
        <v>54</v>
      </c>
    </row>
    <row r="17" spans="2:9" ht="12" thickBot="1" x14ac:dyDescent="0.25">
      <c r="B17" s="38"/>
      <c r="C17" s="19" t="s">
        <v>37</v>
      </c>
      <c r="D17" s="12">
        <v>3</v>
      </c>
      <c r="E17" s="12">
        <v>4</v>
      </c>
      <c r="F17" s="12">
        <v>1</v>
      </c>
      <c r="G17" s="12">
        <v>1</v>
      </c>
      <c r="H17" s="12"/>
      <c r="I17" s="24">
        <v>9</v>
      </c>
    </row>
    <row r="18" spans="2:9" ht="12" thickBot="1" x14ac:dyDescent="0.25">
      <c r="B18" s="38"/>
      <c r="C18" s="18" t="s">
        <v>36</v>
      </c>
      <c r="D18" s="14">
        <v>5</v>
      </c>
      <c r="E18" s="14">
        <v>5</v>
      </c>
      <c r="F18" s="14">
        <v>5</v>
      </c>
      <c r="G18" s="14">
        <v>6</v>
      </c>
      <c r="H18" s="14">
        <v>9</v>
      </c>
      <c r="I18" s="25">
        <v>30</v>
      </c>
    </row>
    <row r="19" spans="2:9" ht="12" thickBot="1" x14ac:dyDescent="0.25">
      <c r="B19" s="38"/>
      <c r="C19" s="19" t="s">
        <v>35</v>
      </c>
      <c r="D19" s="12">
        <v>3</v>
      </c>
      <c r="E19" s="12">
        <v>2</v>
      </c>
      <c r="F19" s="12"/>
      <c r="G19" s="12"/>
      <c r="H19" s="12">
        <v>2</v>
      </c>
      <c r="I19" s="24">
        <v>7</v>
      </c>
    </row>
    <row r="20" spans="2:9" ht="12" thickBot="1" x14ac:dyDescent="0.25">
      <c r="B20" s="38"/>
      <c r="C20" s="18" t="s">
        <v>34</v>
      </c>
      <c r="D20" s="14">
        <v>2</v>
      </c>
      <c r="E20" s="14">
        <v>1</v>
      </c>
      <c r="F20" s="14">
        <v>3</v>
      </c>
      <c r="G20" s="14"/>
      <c r="H20" s="14">
        <v>1</v>
      </c>
      <c r="I20" s="25">
        <v>7</v>
      </c>
    </row>
    <row r="21" spans="2:9" ht="12" thickBot="1" x14ac:dyDescent="0.25">
      <c r="B21" s="38"/>
      <c r="C21" s="19" t="s">
        <v>33</v>
      </c>
      <c r="D21" s="12">
        <v>162</v>
      </c>
      <c r="E21" s="12">
        <v>208</v>
      </c>
      <c r="F21" s="12">
        <v>109</v>
      </c>
      <c r="G21" s="12">
        <v>97</v>
      </c>
      <c r="H21" s="12">
        <v>224</v>
      </c>
      <c r="I21" s="24">
        <v>800</v>
      </c>
    </row>
    <row r="22" spans="2:9" ht="12" thickBot="1" x14ac:dyDescent="0.25">
      <c r="B22" s="39"/>
      <c r="C22" s="18" t="s">
        <v>32</v>
      </c>
      <c r="D22" s="14">
        <v>10</v>
      </c>
      <c r="E22" s="14">
        <v>3</v>
      </c>
      <c r="F22" s="14">
        <v>9</v>
      </c>
      <c r="G22" s="14">
        <v>4</v>
      </c>
      <c r="H22" s="14">
        <v>9</v>
      </c>
      <c r="I22" s="25">
        <v>35</v>
      </c>
    </row>
    <row r="23" spans="2:9" ht="11.25" customHeight="1" x14ac:dyDescent="0.2">
      <c r="B23" s="40" t="s">
        <v>31</v>
      </c>
      <c r="C23" s="41"/>
      <c r="D23" s="26">
        <f>SUM(D13:D22)</f>
        <v>302</v>
      </c>
      <c r="E23" s="26">
        <f t="shared" ref="E23:I23" si="0">SUM(E13:E22)</f>
        <v>406</v>
      </c>
      <c r="F23" s="26">
        <f t="shared" si="0"/>
        <v>187</v>
      </c>
      <c r="G23" s="26">
        <f t="shared" si="0"/>
        <v>161</v>
      </c>
      <c r="H23" s="26">
        <f t="shared" si="0"/>
        <v>491</v>
      </c>
      <c r="I23" s="27">
        <f t="shared" si="0"/>
        <v>1547</v>
      </c>
    </row>
    <row r="24" spans="2:9" ht="12" thickBot="1" x14ac:dyDescent="0.25">
      <c r="B24" s="42" t="s">
        <v>18</v>
      </c>
      <c r="C24" s="19" t="s">
        <v>30</v>
      </c>
      <c r="D24" s="12">
        <v>34</v>
      </c>
      <c r="E24" s="12">
        <v>54</v>
      </c>
      <c r="F24" s="12">
        <v>6</v>
      </c>
      <c r="G24" s="12">
        <v>19</v>
      </c>
      <c r="H24" s="12">
        <v>55</v>
      </c>
      <c r="I24" s="24">
        <v>168</v>
      </c>
    </row>
    <row r="25" spans="2:9" ht="12" thickBot="1" x14ac:dyDescent="0.25">
      <c r="B25" s="38"/>
      <c r="C25" s="18" t="s">
        <v>29</v>
      </c>
      <c r="D25" s="14">
        <v>5</v>
      </c>
      <c r="E25" s="14">
        <v>1</v>
      </c>
      <c r="F25" s="14">
        <v>1</v>
      </c>
      <c r="G25" s="14">
        <v>1</v>
      </c>
      <c r="H25" s="14">
        <v>3</v>
      </c>
      <c r="I25" s="25">
        <v>11</v>
      </c>
    </row>
    <row r="26" spans="2:9" ht="12" thickBot="1" x14ac:dyDescent="0.25">
      <c r="B26" s="38"/>
      <c r="C26" s="19" t="s">
        <v>28</v>
      </c>
      <c r="D26" s="12"/>
      <c r="E26" s="12">
        <v>5</v>
      </c>
      <c r="F26" s="12"/>
      <c r="G26" s="12"/>
      <c r="H26" s="12">
        <v>2</v>
      </c>
      <c r="I26" s="24">
        <v>7</v>
      </c>
    </row>
    <row r="27" spans="2:9" ht="12" thickBot="1" x14ac:dyDescent="0.25">
      <c r="B27" s="38"/>
      <c r="C27" s="18" t="s">
        <v>27</v>
      </c>
      <c r="D27" s="14">
        <v>1</v>
      </c>
      <c r="E27" s="14"/>
      <c r="F27" s="14"/>
      <c r="G27" s="14"/>
      <c r="H27" s="14"/>
      <c r="I27" s="25">
        <v>1</v>
      </c>
    </row>
    <row r="28" spans="2:9" ht="12" thickBot="1" x14ac:dyDescent="0.25">
      <c r="B28" s="38"/>
      <c r="C28" s="19" t="s">
        <v>26</v>
      </c>
      <c r="D28" s="12">
        <v>3</v>
      </c>
      <c r="E28" s="12">
        <v>1</v>
      </c>
      <c r="F28" s="12"/>
      <c r="G28" s="12">
        <v>1</v>
      </c>
      <c r="H28" s="12">
        <v>9</v>
      </c>
      <c r="I28" s="24">
        <v>14</v>
      </c>
    </row>
    <row r="29" spans="2:9" ht="12" thickBot="1" x14ac:dyDescent="0.25">
      <c r="B29" s="38"/>
      <c r="C29" s="18" t="s">
        <v>46</v>
      </c>
      <c r="D29" s="14"/>
      <c r="E29" s="14"/>
      <c r="F29" s="14"/>
      <c r="G29" s="14"/>
      <c r="H29" s="14">
        <v>3</v>
      </c>
      <c r="I29" s="25">
        <v>3</v>
      </c>
    </row>
    <row r="30" spans="2:9" ht="12" thickBot="1" x14ac:dyDescent="0.25">
      <c r="B30" s="39"/>
      <c r="C30" s="19" t="s">
        <v>25</v>
      </c>
      <c r="D30" s="12"/>
      <c r="E30" s="12"/>
      <c r="F30" s="12"/>
      <c r="G30" s="12"/>
      <c r="H30" s="12">
        <v>1</v>
      </c>
      <c r="I30" s="24">
        <v>1</v>
      </c>
    </row>
    <row r="31" spans="2:9" ht="11.25" customHeight="1" x14ac:dyDescent="0.2">
      <c r="B31" s="40" t="s">
        <v>24</v>
      </c>
      <c r="C31" s="41"/>
      <c r="D31" s="26">
        <f>SUM(D24:D30)</f>
        <v>43</v>
      </c>
      <c r="E31" s="26">
        <f t="shared" ref="E31:I31" si="1">SUM(E24:E30)</f>
        <v>61</v>
      </c>
      <c r="F31" s="26">
        <f t="shared" si="1"/>
        <v>7</v>
      </c>
      <c r="G31" s="26">
        <f t="shared" si="1"/>
        <v>21</v>
      </c>
      <c r="H31" s="26">
        <f t="shared" si="1"/>
        <v>73</v>
      </c>
      <c r="I31" s="27">
        <f t="shared" si="1"/>
        <v>205</v>
      </c>
    </row>
    <row r="32" spans="2:9" ht="11.25" customHeight="1" x14ac:dyDescent="0.2">
      <c r="B32" s="36" t="s">
        <v>23</v>
      </c>
      <c r="C32" s="37"/>
      <c r="D32" s="28">
        <f>D23+D31</f>
        <v>345</v>
      </c>
      <c r="E32" s="28">
        <f t="shared" ref="E32:I32" si="2">E23+E31</f>
        <v>467</v>
      </c>
      <c r="F32" s="28">
        <f t="shared" si="2"/>
        <v>194</v>
      </c>
      <c r="G32" s="28">
        <f t="shared" si="2"/>
        <v>182</v>
      </c>
      <c r="H32" s="28">
        <f t="shared" si="2"/>
        <v>564</v>
      </c>
      <c r="I32" s="29">
        <f t="shared" si="2"/>
        <v>1752</v>
      </c>
    </row>
    <row r="34" spans="2:9" x14ac:dyDescent="0.2">
      <c r="B34" s="35" t="s">
        <v>10</v>
      </c>
      <c r="C34" s="35"/>
      <c r="D34" s="35"/>
      <c r="E34" s="35"/>
      <c r="F34" s="35"/>
      <c r="G34" s="35"/>
      <c r="H34" s="35"/>
      <c r="I34" s="35"/>
    </row>
  </sheetData>
  <mergeCells count="8">
    <mergeCell ref="B34:I34"/>
    <mergeCell ref="B32:C32"/>
    <mergeCell ref="B9:I9"/>
    <mergeCell ref="B10:I10"/>
    <mergeCell ref="B13:B22"/>
    <mergeCell ref="B23:C23"/>
    <mergeCell ref="B24:B30"/>
    <mergeCell ref="B31:C3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8.3.1.</vt:lpstr>
      <vt:lpstr>8.3.2.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mmcd31 MANUEL CLIMENT DONAIRE tfno:9252 59237</cp:lastModifiedBy>
  <dcterms:created xsi:type="dcterms:W3CDTF">2021-10-21T15:39:46Z</dcterms:created>
  <dcterms:modified xsi:type="dcterms:W3CDTF">2023-02-17T08:04:55Z</dcterms:modified>
</cp:coreProperties>
</file>