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9. SERIES\"/>
    </mc:Choice>
  </mc:AlternateContent>
  <bookViews>
    <workbookView xWindow="0" yWindow="0" windowWidth="28800" windowHeight="12300"/>
  </bookViews>
  <sheets>
    <sheet name="INDICE" sheetId="9" r:id="rId1"/>
    <sheet name="9.1.1." sheetId="2" r:id="rId2"/>
    <sheet name="9.1.2." sheetId="3" r:id="rId3"/>
    <sheet name="Borrador Alumnado por Sexo" sheetId="10" state="hidden" r:id="rId4"/>
    <sheet name="9.1.3." sheetId="5" r:id="rId5"/>
    <sheet name="9.1.4." sheetId="6" r:id="rId6"/>
    <sheet name="9.1.5." sheetId="7" r:id="rId7"/>
    <sheet name="9.1.6." sheetId="8" r:id="rId8"/>
  </sheets>
  <calcPr calcId="162913"/>
</workbook>
</file>

<file path=xl/calcChain.xml><?xml version="1.0" encoding="utf-8"?>
<calcChain xmlns="http://schemas.openxmlformats.org/spreadsheetml/2006/main">
  <c r="M5" i="10" l="1"/>
  <c r="L5" i="10"/>
  <c r="K5" i="10"/>
  <c r="J5" i="10"/>
  <c r="I5" i="10"/>
  <c r="H5" i="10"/>
  <c r="G5" i="10"/>
  <c r="F5" i="10"/>
  <c r="D5" i="10"/>
  <c r="C5" i="10"/>
  <c r="B5" i="10"/>
  <c r="M4" i="10"/>
  <c r="L4" i="10"/>
  <c r="K4" i="10"/>
  <c r="J4" i="10"/>
  <c r="I4" i="10"/>
  <c r="H4" i="10"/>
  <c r="G4" i="10"/>
  <c r="F4" i="10"/>
  <c r="E4" i="10"/>
  <c r="E5" i="10" s="1"/>
  <c r="D4" i="10"/>
  <c r="C4" i="10"/>
  <c r="B4" i="10"/>
  <c r="M3" i="10"/>
  <c r="L3" i="10"/>
  <c r="K3" i="10"/>
  <c r="J3" i="10"/>
  <c r="I3" i="10"/>
  <c r="H3" i="10"/>
  <c r="G3" i="10"/>
  <c r="F3" i="10"/>
  <c r="E3" i="10"/>
  <c r="D3" i="10"/>
  <c r="C3" i="10"/>
  <c r="B3" i="10"/>
</calcChain>
</file>

<file path=xl/sharedStrings.xml><?xml version="1.0" encoding="utf-8"?>
<sst xmlns="http://schemas.openxmlformats.org/spreadsheetml/2006/main" count="164" uniqueCount="80">
  <si>
    <t>9.1.1. Alumnado matriculado por enseñanza. Régimen General</t>
  </si>
  <si>
    <t>Etapa Educativa</t>
  </si>
  <si>
    <t>2006 - 2007</t>
  </si>
  <si>
    <t>2007 - 2008</t>
  </si>
  <si>
    <t>2008 - 2009</t>
  </si>
  <si>
    <t>2009 - 2010</t>
  </si>
  <si>
    <t>2010 - 2011</t>
  </si>
  <si>
    <t>2011 - 2012</t>
  </si>
  <si>
    <t>2012 - 2013</t>
  </si>
  <si>
    <t>2013 - 2014</t>
  </si>
  <si>
    <t>2014 - 2015</t>
  </si>
  <si>
    <t>2015 - 2016</t>
  </si>
  <si>
    <t>2016 - 2017</t>
  </si>
  <si>
    <t>2017 - 2018</t>
  </si>
  <si>
    <t>2018 - 2019</t>
  </si>
  <si>
    <t>Educación Infantil</t>
  </si>
  <si>
    <t>Educación Primaria</t>
  </si>
  <si>
    <t>Educación Especial</t>
  </si>
  <si>
    <t>E.S.O.</t>
  </si>
  <si>
    <t>PGS/PCPI</t>
  </si>
  <si>
    <t>Bachillerato</t>
  </si>
  <si>
    <t>CFPB</t>
  </si>
  <si>
    <t>OPFP-EE</t>
  </si>
  <si>
    <t>CFGM</t>
  </si>
  <si>
    <t>CFGS</t>
  </si>
  <si>
    <t>Total</t>
  </si>
  <si>
    <t>A partir del curso 2009/2010 se recoge el alumnado matriculado en primer ciclo de educación infantil.</t>
  </si>
  <si>
    <t>Fuente: Consejería de Educación, Cultura y Deportes. Estadística oficial</t>
  </si>
  <si>
    <t>Mujeres</t>
  </si>
  <si>
    <t>Hombres</t>
  </si>
  <si>
    <t>Sexo</t>
  </si>
  <si>
    <t>9.1.2. Alumnado matriculado por sexo. Régimen General.</t>
  </si>
  <si>
    <t>Centros Privados</t>
  </si>
  <si>
    <t>Centros Públicos</t>
  </si>
  <si>
    <t>Titularidad</t>
  </si>
  <si>
    <t>9.1.3. Alumnado matriculado por titularidad. Régimen General</t>
  </si>
  <si>
    <t>CGS AP y D: Ciclo Grado Superior Artes Plásticas y Diseño.</t>
  </si>
  <si>
    <t>CGM AP y D: Ciclo Grado Medio Artes Plásticas y Diseño.</t>
  </si>
  <si>
    <t>EOI Nivel Intermedio B2 a distancia</t>
  </si>
  <si>
    <t>EOI Nivel Intermedio B2</t>
  </si>
  <si>
    <t>EOI Nivel Intermedio B1 a distancia</t>
  </si>
  <si>
    <t>EOI Nivel Intermedio B1</t>
  </si>
  <si>
    <t>EOI Nivel Básico A2 a distancia</t>
  </si>
  <si>
    <t>EOI Nivel Básico A2</t>
  </si>
  <si>
    <t>EOI Nivel Básico A1 a distancia</t>
  </si>
  <si>
    <t>EOI Nivel Básico A1</t>
  </si>
  <si>
    <t>EOI Nivel Avanzado C2 a distancia</t>
  </si>
  <si>
    <t>EOI Nivel Avanzado C1 a distancia</t>
  </si>
  <si>
    <t>EOI Nivel Avanzado C1</t>
  </si>
  <si>
    <t>Enseñanzas no Regladas</t>
  </si>
  <si>
    <t>Enseñanzas Deportivas</t>
  </si>
  <si>
    <t>Danza Reglada</t>
  </si>
  <si>
    <t>Música Reglada</t>
  </si>
  <si>
    <t>Idiomas</t>
  </si>
  <si>
    <t>Enseñanzas Superiores de Grado en Diseño</t>
  </si>
  <si>
    <t>Estudios Superiores de Diseño</t>
  </si>
  <si>
    <t>CGS APyD</t>
  </si>
  <si>
    <t>CGM APyD</t>
  </si>
  <si>
    <t>9.1.4. Alumnado matriculado por enseñanza. Régimen Especial</t>
  </si>
  <si>
    <t>Fuente: Consejería de Educación Cultura y Deportes. Estadística Oficial.</t>
  </si>
  <si>
    <t>9.1.5. Alumnado matriculado por sexo. Régimen Especial</t>
  </si>
  <si>
    <t>9.1.6. Alumnado matriculado por titularidad. Régimen Especial</t>
  </si>
  <si>
    <t>ESTADÍSTICA ENSEÑANZAS NO UNIVERSITARIAS CASTILLA-LA MANCHA</t>
  </si>
  <si>
    <t>CURSO ACADÉMICO 2018/2019</t>
  </si>
  <si>
    <t xml:space="preserve">9. </t>
  </si>
  <si>
    <t>SERIES</t>
  </si>
  <si>
    <t xml:space="preserve">9.1. </t>
  </si>
  <si>
    <t>Series Alumnado matriculado.</t>
  </si>
  <si>
    <t>9.1.1.</t>
  </si>
  <si>
    <t>Alumnado matriculado por enseñanza. Régimen General</t>
  </si>
  <si>
    <t>9.1.2.</t>
  </si>
  <si>
    <t>Alumnado matriculado por sexo. Régimen General</t>
  </si>
  <si>
    <t>9.1.3.</t>
  </si>
  <si>
    <t>Alumnado matriculado por titularidad. Régimen General</t>
  </si>
  <si>
    <t>9.1.4.</t>
  </si>
  <si>
    <t>Alumnado matriculado por  enseñanza. Régimen Especial</t>
  </si>
  <si>
    <t>9.1.5.</t>
  </si>
  <si>
    <t>Alumnado matriculado por sexo. Régimen Especial</t>
  </si>
  <si>
    <t>9.1.6.</t>
  </si>
  <si>
    <t>Alumnado matriculado por titularidad. Régimen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</si>
</sst>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B0B24"/>
      <name val="Arial"/>
      <family val="2"/>
    </font>
    <font>
      <b/>
      <sz val="8"/>
      <color rgb="FF3B0B24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99999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BB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E7E7"/>
        <bgColor indexed="64"/>
      </patternFill>
    </fill>
    <fill>
      <patternFill patternType="solid">
        <fgColor rgb="FF3B0B24"/>
        <bgColor indexed="64"/>
      </patternFill>
    </fill>
    <fill>
      <patternFill patternType="solid">
        <fgColor rgb="FFE4CDCD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3B0B2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BBBBBB"/>
      </right>
      <top style="thin">
        <color rgb="FFBBBBB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</cellStyleXfs>
  <cellXfs count="28">
    <xf numFmtId="0" fontId="0" fillId="0" borderId="0" xfId="0"/>
    <xf numFmtId="0" fontId="20" fillId="0" borderId="0" xfId="0" applyFont="1"/>
    <xf numFmtId="0" fontId="22" fillId="33" borderId="12" xfId="0" applyFont="1" applyFill="1" applyBorder="1" applyAlignment="1">
      <alignment horizontal="left" vertical="top" wrapText="1"/>
    </xf>
    <xf numFmtId="0" fontId="23" fillId="34" borderId="15" xfId="0" applyFont="1" applyFill="1" applyBorder="1" applyAlignment="1">
      <alignment horizontal="left" vertical="center" wrapText="1"/>
    </xf>
    <xf numFmtId="0" fontId="23" fillId="35" borderId="15" xfId="0" applyFont="1" applyFill="1" applyBorder="1" applyAlignment="1">
      <alignment horizontal="left" vertical="center" wrapText="1"/>
    </xf>
    <xf numFmtId="0" fontId="24" fillId="36" borderId="17" xfId="0" applyFont="1" applyFill="1" applyBorder="1" applyAlignment="1">
      <alignment horizontal="left" vertical="top" wrapText="1"/>
    </xf>
    <xf numFmtId="0" fontId="26" fillId="0" borderId="0" xfId="0" applyFont="1" applyAlignment="1">
      <alignment wrapText="1"/>
    </xf>
    <xf numFmtId="3" fontId="20" fillId="34" borderId="11" xfId="0" applyNumberFormat="1" applyFont="1" applyFill="1" applyBorder="1" applyAlignment="1">
      <alignment horizontal="right" wrapText="1"/>
    </xf>
    <xf numFmtId="3" fontId="20" fillId="34" borderId="16" xfId="0" applyNumberFormat="1" applyFont="1" applyFill="1" applyBorder="1" applyAlignment="1">
      <alignment horizontal="right" wrapText="1"/>
    </xf>
    <xf numFmtId="3" fontId="20" fillId="35" borderId="11" xfId="0" applyNumberFormat="1" applyFont="1" applyFill="1" applyBorder="1" applyAlignment="1">
      <alignment horizontal="right" wrapText="1"/>
    </xf>
    <xf numFmtId="3" fontId="20" fillId="35" borderId="16" xfId="0" applyNumberFormat="1" applyFont="1" applyFill="1" applyBorder="1" applyAlignment="1">
      <alignment horizontal="right" wrapText="1"/>
    </xf>
    <xf numFmtId="3" fontId="25" fillId="37" borderId="18" xfId="0" applyNumberFormat="1" applyFont="1" applyFill="1" applyBorder="1" applyAlignment="1">
      <alignment horizontal="right" wrapText="1"/>
    </xf>
    <xf numFmtId="3" fontId="25" fillId="37" borderId="19" xfId="0" applyNumberFormat="1" applyFont="1" applyFill="1" applyBorder="1" applyAlignment="1">
      <alignment horizontal="right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44" applyNumberFormat="1" applyFont="1" applyFill="1" applyBorder="1" applyAlignment="1" applyProtection="1">
      <alignment horizontal="center" vertical="center"/>
    </xf>
    <xf numFmtId="0" fontId="30" fillId="0" borderId="0" xfId="44" applyNumberFormat="1" applyFont="1" applyFill="1" applyBorder="1" applyAlignment="1" applyProtection="1">
      <alignment horizontal="right"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6" fillId="0" borderId="13" xfId="0" applyFont="1" applyBorder="1" applyAlignment="1">
      <alignment wrapText="1"/>
    </xf>
    <xf numFmtId="0" fontId="26" fillId="0" borderId="0" xfId="0" applyFont="1" applyAlignment="1">
      <alignment wrapText="1"/>
    </xf>
    <xf numFmtId="0" fontId="21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left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'Borrador Alumnado por Sexo'!$A$3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'Borrador Alumnado por Sexo'!$B$2:$M$2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'Borrador Alumnado por Sexo'!$B$3:$M$3</c:f>
              <c:numCache>
                <c:formatCode>#,##0</c:formatCode>
                <c:ptCount val="12"/>
                <c:pt idx="0">
                  <c:v>167596</c:v>
                </c:pt>
                <c:pt idx="1">
                  <c:v>170283</c:v>
                </c:pt>
                <c:pt idx="2">
                  <c:v>184607</c:v>
                </c:pt>
                <c:pt idx="3">
                  <c:v>189013</c:v>
                </c:pt>
                <c:pt idx="4">
                  <c:v>192376</c:v>
                </c:pt>
                <c:pt idx="5">
                  <c:v>193196</c:v>
                </c:pt>
                <c:pt idx="6">
                  <c:v>192992</c:v>
                </c:pt>
                <c:pt idx="7">
                  <c:v>192209</c:v>
                </c:pt>
                <c:pt idx="8">
                  <c:v>189878</c:v>
                </c:pt>
                <c:pt idx="9">
                  <c:v>188374</c:v>
                </c:pt>
                <c:pt idx="10">
                  <c:v>187103</c:v>
                </c:pt>
                <c:pt idx="11">
                  <c:v>186853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F-410D-A4C8-CF3DDAA64BFA}"/>
            </c:ext>
          </c:extLst>
        </c:ser>
        <c:ser>
          <c:idx val="1"/>
          <c:order val="1"/>
          <c:tx>
            <c:strRef>
              <c:f>'Borrador Alumnado por Sexo'!$A$4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'Borrador Alumnado por Sexo'!$B$2:$M$2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'Borrador Alumnado por Sexo'!$B$4:$M$4</c:f>
              <c:numCache>
                <c:formatCode>#,##0</c:formatCode>
                <c:ptCount val="12"/>
                <c:pt idx="0">
                  <c:v>162908</c:v>
                </c:pt>
                <c:pt idx="1">
                  <c:v>164511</c:v>
                </c:pt>
                <c:pt idx="2">
                  <c:v>176813</c:v>
                </c:pt>
                <c:pt idx="3">
                  <c:v>178853</c:v>
                </c:pt>
                <c:pt idx="4">
                  <c:v>181498</c:v>
                </c:pt>
                <c:pt idx="5">
                  <c:v>182657</c:v>
                </c:pt>
                <c:pt idx="6">
                  <c:v>181456</c:v>
                </c:pt>
                <c:pt idx="7">
                  <c:v>179913</c:v>
                </c:pt>
                <c:pt idx="8">
                  <c:v>177682</c:v>
                </c:pt>
                <c:pt idx="9">
                  <c:v>176462</c:v>
                </c:pt>
                <c:pt idx="10">
                  <c:v>174709</c:v>
                </c:pt>
                <c:pt idx="11">
                  <c:v>175047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F-410D-A4C8-CF3DDAA6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021808"/>
        <c:axId val="46902377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'Borrador Alumnado por Sexo'!$A$5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'Borrador Alumnado por Sexo'!$B$2:$M$2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'Borrador Alumnado por Sexo'!$B$5:$M$5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330504</c:v>
                      </c:pt>
                      <c:pt idx="1">
                        <c:v>334794</c:v>
                      </c:pt>
                      <c:pt idx="2">
                        <c:v>361420</c:v>
                      </c:pt>
                      <c:pt idx="3">
                        <c:v>367866</c:v>
                      </c:pt>
                      <c:pt idx="4">
                        <c:v>373874</c:v>
                      </c:pt>
                      <c:pt idx="5">
                        <c:v>375853</c:v>
                      </c:pt>
                      <c:pt idx="6">
                        <c:v>374448</c:v>
                      </c:pt>
                      <c:pt idx="7">
                        <c:v>372122</c:v>
                      </c:pt>
                      <c:pt idx="8">
                        <c:v>367560</c:v>
                      </c:pt>
                      <c:pt idx="9">
                        <c:v>364836</c:v>
                      </c:pt>
                      <c:pt idx="10">
                        <c:v>361812</c:v>
                      </c:pt>
                      <c:pt idx="11">
                        <c:v>361900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CF-410D-A4C8-CF3DDAA64BFA}"/>
                  </c:ext>
                </c:extLst>
              </c15:ser>
            </c15:filteredBarSeries>
          </c:ext>
        </c:extLst>
      </c:barChart>
      <c:catAx>
        <c:axId val="469021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 Natural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23776"/>
        <c:crosses val="autoZero"/>
        <c:auto val="1"/>
        <c:lblAlgn val="ctr"/>
        <c:lblOffset val="100"/>
        <c:noMultiLvlLbl val="0"/>
      </c:catAx>
      <c:valAx>
        <c:axId val="46902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2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'9.1.5.'!$B$12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'9.1.5.'!$C$11:$N$11</c:f>
              <c:strCache>
                <c:ptCount val="12"/>
                <c:pt idx="0">
                  <c:v>2007 - 2008</c:v>
                </c:pt>
                <c:pt idx="1">
                  <c:v>2008 - 2009</c:v>
                </c:pt>
                <c:pt idx="2">
                  <c:v>2009 - 2010</c:v>
                </c:pt>
                <c:pt idx="3">
                  <c:v>2010 - 2011</c:v>
                </c:pt>
                <c:pt idx="4">
                  <c:v>2011 - 2012</c:v>
                </c:pt>
                <c:pt idx="5">
                  <c:v>2012 - 2013</c:v>
                </c:pt>
                <c:pt idx="6">
                  <c:v>2013 - 2014</c:v>
                </c:pt>
                <c:pt idx="7">
                  <c:v>2014 - 2015</c:v>
                </c:pt>
                <c:pt idx="8">
                  <c:v>2015 - 2016</c:v>
                </c:pt>
                <c:pt idx="9">
                  <c:v>2016 - 2017</c:v>
                </c:pt>
                <c:pt idx="10">
                  <c:v>2017 - 2018</c:v>
                </c:pt>
                <c:pt idx="11">
                  <c:v>2018 - 2019</c:v>
                </c:pt>
              </c:strCache>
            </c:strRef>
          </c:cat>
          <c:val>
            <c:numRef>
              <c:f>'9.1.5.'!$C$12:$N$12</c:f>
              <c:numCache>
                <c:formatCode>#,##0</c:formatCode>
                <c:ptCount val="12"/>
                <c:pt idx="0">
                  <c:v>11877</c:v>
                </c:pt>
                <c:pt idx="1">
                  <c:v>12874</c:v>
                </c:pt>
                <c:pt idx="2">
                  <c:v>13199</c:v>
                </c:pt>
                <c:pt idx="3">
                  <c:v>13826</c:v>
                </c:pt>
                <c:pt idx="4">
                  <c:v>15073</c:v>
                </c:pt>
                <c:pt idx="5">
                  <c:v>16624</c:v>
                </c:pt>
                <c:pt idx="6">
                  <c:v>16492</c:v>
                </c:pt>
                <c:pt idx="7">
                  <c:v>15711</c:v>
                </c:pt>
                <c:pt idx="8">
                  <c:v>14465</c:v>
                </c:pt>
                <c:pt idx="9">
                  <c:v>13956</c:v>
                </c:pt>
                <c:pt idx="10">
                  <c:v>13077</c:v>
                </c:pt>
                <c:pt idx="11">
                  <c:v>12817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A-48DF-B5EE-F09C8042D401}"/>
            </c:ext>
          </c:extLst>
        </c:ser>
        <c:ser>
          <c:idx val="1"/>
          <c:order val="1"/>
          <c:tx>
            <c:strRef>
              <c:f>'9.1.5.'!$B$13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'9.1.5.'!$C$11:$N$11</c:f>
              <c:strCache>
                <c:ptCount val="12"/>
                <c:pt idx="0">
                  <c:v>2007 - 2008</c:v>
                </c:pt>
                <c:pt idx="1">
                  <c:v>2008 - 2009</c:v>
                </c:pt>
                <c:pt idx="2">
                  <c:v>2009 - 2010</c:v>
                </c:pt>
                <c:pt idx="3">
                  <c:v>2010 - 2011</c:v>
                </c:pt>
                <c:pt idx="4">
                  <c:v>2011 - 2012</c:v>
                </c:pt>
                <c:pt idx="5">
                  <c:v>2012 - 2013</c:v>
                </c:pt>
                <c:pt idx="6">
                  <c:v>2013 - 2014</c:v>
                </c:pt>
                <c:pt idx="7">
                  <c:v>2014 - 2015</c:v>
                </c:pt>
                <c:pt idx="8">
                  <c:v>2015 - 2016</c:v>
                </c:pt>
                <c:pt idx="9">
                  <c:v>2016 - 2017</c:v>
                </c:pt>
                <c:pt idx="10">
                  <c:v>2017 - 2018</c:v>
                </c:pt>
                <c:pt idx="11">
                  <c:v>2018 - 2019</c:v>
                </c:pt>
              </c:strCache>
            </c:strRef>
          </c:cat>
          <c:val>
            <c:numRef>
              <c:f>'9.1.5.'!$C$13:$N$13</c:f>
              <c:numCache>
                <c:formatCode>#,##0</c:formatCode>
                <c:ptCount val="12"/>
                <c:pt idx="0">
                  <c:v>17262</c:v>
                </c:pt>
                <c:pt idx="1">
                  <c:v>18602</c:v>
                </c:pt>
                <c:pt idx="2">
                  <c:v>19231</c:v>
                </c:pt>
                <c:pt idx="3">
                  <c:v>20778</c:v>
                </c:pt>
                <c:pt idx="4">
                  <c:v>23771</c:v>
                </c:pt>
                <c:pt idx="5">
                  <c:v>26399</c:v>
                </c:pt>
                <c:pt idx="6">
                  <c:v>25785</c:v>
                </c:pt>
                <c:pt idx="7">
                  <c:v>25038</c:v>
                </c:pt>
                <c:pt idx="8">
                  <c:v>22742</c:v>
                </c:pt>
                <c:pt idx="9">
                  <c:v>21684</c:v>
                </c:pt>
                <c:pt idx="10">
                  <c:v>20326</c:v>
                </c:pt>
                <c:pt idx="11">
                  <c:v>19883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A-48DF-B5EE-F09C8042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060192"/>
        <c:axId val="57506052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'9.1.5.'!$B$14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'9.1.5.'!$C$11:$N$11</c15:sqref>
                        </c15:formulaRef>
                      </c:ext>
                    </c:extLst>
                    <c:strCache>
                      <c:ptCount val="12"/>
                      <c:pt idx="0">
                        <c:v>2007 - 2008</c:v>
                      </c:pt>
                      <c:pt idx="1">
                        <c:v>2008 - 2009</c:v>
                      </c:pt>
                      <c:pt idx="2">
                        <c:v>2009 - 2010</c:v>
                      </c:pt>
                      <c:pt idx="3">
                        <c:v>2010 - 2011</c:v>
                      </c:pt>
                      <c:pt idx="4">
                        <c:v>2011 - 2012</c:v>
                      </c:pt>
                      <c:pt idx="5">
                        <c:v>2012 - 2013</c:v>
                      </c:pt>
                      <c:pt idx="6">
                        <c:v>2013 - 2014</c:v>
                      </c:pt>
                      <c:pt idx="7">
                        <c:v>2014 - 2015</c:v>
                      </c:pt>
                      <c:pt idx="8">
                        <c:v>2015 - 2016</c:v>
                      </c:pt>
                      <c:pt idx="9">
                        <c:v>2016 - 2017</c:v>
                      </c:pt>
                      <c:pt idx="10">
                        <c:v>2017 - 2018</c:v>
                      </c:pt>
                      <c:pt idx="11">
                        <c:v>2018 - 2019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'9.1.5.'!$C$14:$N$14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29139</c:v>
                      </c:pt>
                      <c:pt idx="1">
                        <c:v>31476</c:v>
                      </c:pt>
                      <c:pt idx="2">
                        <c:v>32430</c:v>
                      </c:pt>
                      <c:pt idx="3">
                        <c:v>34604</c:v>
                      </c:pt>
                      <c:pt idx="4">
                        <c:v>38844</c:v>
                      </c:pt>
                      <c:pt idx="5">
                        <c:v>43023</c:v>
                      </c:pt>
                      <c:pt idx="6">
                        <c:v>42277</c:v>
                      </c:pt>
                      <c:pt idx="7">
                        <c:v>40749</c:v>
                      </c:pt>
                      <c:pt idx="8">
                        <c:v>37207</c:v>
                      </c:pt>
                      <c:pt idx="9">
                        <c:v>35640</c:v>
                      </c:pt>
                      <c:pt idx="10">
                        <c:v>33403</c:v>
                      </c:pt>
                      <c:pt idx="11">
                        <c:v>32700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17A-48DF-B5EE-F09C8042D401}"/>
                  </c:ext>
                </c:extLst>
              </c15:ser>
            </c15:filteredBarSeries>
          </c:ext>
        </c:extLst>
      </c:barChart>
      <c:catAx>
        <c:axId val="57506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 Académico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060520"/>
        <c:crosses val="autoZero"/>
        <c:auto val="1"/>
        <c:lblAlgn val="ctr"/>
        <c:lblOffset val="100"/>
        <c:noMultiLvlLbl val="0"/>
      </c:catAx>
      <c:valAx>
        <c:axId val="57506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Matriculado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06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209550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16</xdr:row>
      <xdr:rowOff>142874</xdr:rowOff>
    </xdr:from>
    <xdr:to>
      <xdr:col>10</xdr:col>
      <xdr:colOff>533400</xdr:colOff>
      <xdr:row>41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114300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15</xdr:row>
      <xdr:rowOff>142874</xdr:rowOff>
    </xdr:from>
    <xdr:to>
      <xdr:col>14</xdr:col>
      <xdr:colOff>219075</xdr:colOff>
      <xdr:row>46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showGridLines="0" showRowColHeaders="0" tabSelected="1" workbookViewId="0"/>
  </sheetViews>
  <sheetFormatPr baseColWidth="10" defaultRowHeight="14.25" x14ac:dyDescent="0.25"/>
  <cols>
    <col min="1" max="1" width="11.42578125" style="15"/>
    <col min="2" max="2" width="5.28515625" style="15" customWidth="1"/>
    <col min="3" max="3" width="6.28515625" style="15" customWidth="1"/>
    <col min="4" max="4" width="10.7109375" style="15" customWidth="1"/>
    <col min="5" max="16384" width="11.42578125" style="15"/>
  </cols>
  <sheetData>
    <row r="2" spans="2:11" x14ac:dyDescent="0.25">
      <c r="E2" s="18" t="s">
        <v>62</v>
      </c>
      <c r="F2" s="18"/>
      <c r="G2" s="18"/>
      <c r="H2" s="18"/>
      <c r="I2" s="18"/>
      <c r="J2" s="18"/>
      <c r="K2" s="18"/>
    </row>
    <row r="4" spans="2:11" x14ac:dyDescent="0.25">
      <c r="I4" s="19" t="s">
        <v>63</v>
      </c>
      <c r="J4" s="19"/>
      <c r="K4" s="19"/>
    </row>
    <row r="8" spans="2:11" ht="15" x14ac:dyDescent="0.25">
      <c r="B8" s="16" t="s">
        <v>64</v>
      </c>
      <c r="C8" s="20" t="s">
        <v>65</v>
      </c>
      <c r="D8" s="20"/>
      <c r="E8" s="20"/>
      <c r="F8" s="20"/>
      <c r="G8" s="20"/>
      <c r="H8" s="20"/>
      <c r="I8" s="20"/>
    </row>
    <row r="9" spans="2:11" ht="15" x14ac:dyDescent="0.25">
      <c r="C9" s="16" t="s">
        <v>66</v>
      </c>
      <c r="D9" s="20" t="s">
        <v>67</v>
      </c>
      <c r="E9" s="20"/>
      <c r="F9" s="20"/>
      <c r="G9" s="20"/>
      <c r="H9" s="20"/>
      <c r="I9" s="20"/>
    </row>
    <row r="10" spans="2:11" ht="15" x14ac:dyDescent="0.25">
      <c r="D10" s="16" t="s">
        <v>68</v>
      </c>
      <c r="E10" s="17" t="s">
        <v>69</v>
      </c>
      <c r="F10" s="17"/>
      <c r="G10" s="17"/>
      <c r="H10" s="17"/>
      <c r="I10" s="17"/>
    </row>
    <row r="11" spans="2:11" ht="15" x14ac:dyDescent="0.25">
      <c r="D11" s="16" t="s">
        <v>70</v>
      </c>
      <c r="E11" s="17" t="s">
        <v>71</v>
      </c>
      <c r="F11" s="17"/>
      <c r="G11" s="17"/>
      <c r="H11" s="17"/>
      <c r="I11" s="17"/>
    </row>
    <row r="12" spans="2:11" ht="15" x14ac:dyDescent="0.25">
      <c r="D12" s="16" t="s">
        <v>72</v>
      </c>
      <c r="E12" s="17" t="s">
        <v>73</v>
      </c>
      <c r="F12" s="17"/>
      <c r="G12" s="17"/>
      <c r="H12" s="17"/>
      <c r="I12" s="17"/>
    </row>
    <row r="13" spans="2:11" ht="15" x14ac:dyDescent="0.25">
      <c r="D13" s="16" t="s">
        <v>74</v>
      </c>
      <c r="E13" s="17" t="s">
        <v>75</v>
      </c>
      <c r="F13" s="17"/>
      <c r="G13" s="17"/>
      <c r="H13" s="17"/>
      <c r="I13" s="17"/>
    </row>
    <row r="14" spans="2:11" ht="15" x14ac:dyDescent="0.25">
      <c r="D14" s="16" t="s">
        <v>76</v>
      </c>
      <c r="E14" s="17" t="s">
        <v>77</v>
      </c>
      <c r="F14" s="17"/>
      <c r="G14" s="17"/>
      <c r="H14" s="17"/>
      <c r="I14" s="17"/>
    </row>
    <row r="15" spans="2:11" ht="15" x14ac:dyDescent="0.25">
      <c r="D15" s="16" t="s">
        <v>78</v>
      </c>
      <c r="E15" s="17" t="s">
        <v>79</v>
      </c>
      <c r="F15" s="17"/>
      <c r="G15" s="17"/>
      <c r="H15" s="17"/>
      <c r="I15" s="17"/>
    </row>
  </sheetData>
  <mergeCells count="10">
    <mergeCell ref="E12:I12"/>
    <mergeCell ref="E13:I13"/>
    <mergeCell ref="E14:I14"/>
    <mergeCell ref="E15:I15"/>
    <mergeCell ref="E2:K2"/>
    <mergeCell ref="I4:K4"/>
    <mergeCell ref="C8:I8"/>
    <mergeCell ref="D9:I9"/>
    <mergeCell ref="E10:I10"/>
    <mergeCell ref="E11:I11"/>
  </mergeCells>
  <hyperlinks>
    <hyperlink ref="D10" location="'9.1.1.'!A1" display="9.1.1."/>
    <hyperlink ref="D11" location="'9.1.2.'!A1" display="9.1.2."/>
    <hyperlink ref="D12" location="'9.1.3.'!A1" display="9.1.3. "/>
    <hyperlink ref="D13" location="'9.1.4.'!A1" display="9.1.4. "/>
    <hyperlink ref="D14" location="'9.1.5.'!A1" display="9.1.5. "/>
    <hyperlink ref="D15" location="'9.1.6.'!A1" display="9.1.6.  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O24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0" style="1" customWidth="1"/>
    <col min="3" max="15" width="9.28515625" style="1" bestFit="1" customWidth="1"/>
    <col min="16" max="16384" width="11.42578125" style="1"/>
  </cols>
  <sheetData>
    <row r="9" spans="2:15" ht="12.75" customHeight="1" x14ac:dyDescent="0.2">
      <c r="B9" s="21" t="s"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2:15" ht="13.5" thickBo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12" thickTop="1" x14ac:dyDescent="0.2">
      <c r="B11" s="2" t="s">
        <v>1</v>
      </c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6</v>
      </c>
      <c r="H11" s="13" t="s">
        <v>7</v>
      </c>
      <c r="I11" s="13" t="s">
        <v>8</v>
      </c>
      <c r="J11" s="13" t="s">
        <v>9</v>
      </c>
      <c r="K11" s="13" t="s">
        <v>10</v>
      </c>
      <c r="L11" s="13" t="s">
        <v>11</v>
      </c>
      <c r="M11" s="13" t="s">
        <v>12</v>
      </c>
      <c r="N11" s="13" t="s">
        <v>13</v>
      </c>
      <c r="O11" s="14" t="s">
        <v>14</v>
      </c>
    </row>
    <row r="12" spans="2:15" ht="12" thickBot="1" x14ac:dyDescent="0.25">
      <c r="B12" s="3" t="s">
        <v>15</v>
      </c>
      <c r="C12" s="7">
        <v>60989</v>
      </c>
      <c r="D12" s="7">
        <v>63515</v>
      </c>
      <c r="E12" s="7">
        <v>65526</v>
      </c>
      <c r="F12" s="7">
        <v>86250</v>
      </c>
      <c r="G12" s="7">
        <v>88605</v>
      </c>
      <c r="H12" s="7">
        <v>90490</v>
      </c>
      <c r="I12" s="7">
        <v>87659</v>
      </c>
      <c r="J12" s="7">
        <v>84615</v>
      </c>
      <c r="K12" s="7">
        <v>81710</v>
      </c>
      <c r="L12" s="7">
        <v>79545</v>
      </c>
      <c r="M12" s="7">
        <v>77720</v>
      </c>
      <c r="N12" s="7">
        <v>75733</v>
      </c>
      <c r="O12" s="8">
        <v>74642</v>
      </c>
    </row>
    <row r="13" spans="2:15" ht="12" thickBot="1" x14ac:dyDescent="0.25">
      <c r="B13" s="4" t="s">
        <v>16</v>
      </c>
      <c r="C13" s="9">
        <v>123262</v>
      </c>
      <c r="D13" s="9">
        <v>126255</v>
      </c>
      <c r="E13" s="9">
        <v>127775</v>
      </c>
      <c r="F13" s="9">
        <v>128360</v>
      </c>
      <c r="G13" s="9">
        <v>129480</v>
      </c>
      <c r="H13" s="9">
        <v>130642</v>
      </c>
      <c r="I13" s="9">
        <v>130845</v>
      </c>
      <c r="J13" s="9">
        <v>130934</v>
      </c>
      <c r="K13" s="9">
        <v>132084</v>
      </c>
      <c r="L13" s="9">
        <v>132028</v>
      </c>
      <c r="M13" s="9">
        <v>132168</v>
      </c>
      <c r="N13" s="9">
        <v>131903</v>
      </c>
      <c r="O13" s="10">
        <v>131299</v>
      </c>
    </row>
    <row r="14" spans="2:15" ht="12" thickBot="1" x14ac:dyDescent="0.25">
      <c r="B14" s="3" t="s">
        <v>17</v>
      </c>
      <c r="C14" s="7">
        <v>1104</v>
      </c>
      <c r="D14" s="7">
        <v>1132</v>
      </c>
      <c r="E14" s="7">
        <v>1155</v>
      </c>
      <c r="F14" s="7">
        <v>1170</v>
      </c>
      <c r="G14" s="7">
        <v>1298</v>
      </c>
      <c r="H14" s="7">
        <v>1320</v>
      </c>
      <c r="I14" s="7">
        <v>1354</v>
      </c>
      <c r="J14" s="7">
        <v>1368</v>
      </c>
      <c r="K14" s="7">
        <v>1389</v>
      </c>
      <c r="L14" s="7">
        <v>1401</v>
      </c>
      <c r="M14" s="7">
        <v>1441</v>
      </c>
      <c r="N14" s="7">
        <v>1452</v>
      </c>
      <c r="O14" s="8">
        <v>1436</v>
      </c>
    </row>
    <row r="15" spans="2:15" ht="12" thickBot="1" x14ac:dyDescent="0.25">
      <c r="B15" s="4" t="s">
        <v>18</v>
      </c>
      <c r="C15" s="9">
        <v>91405</v>
      </c>
      <c r="D15" s="9">
        <v>90819</v>
      </c>
      <c r="E15" s="9">
        <v>88969</v>
      </c>
      <c r="F15" s="9">
        <v>87965</v>
      </c>
      <c r="G15" s="9">
        <v>87727</v>
      </c>
      <c r="H15" s="9">
        <v>87864</v>
      </c>
      <c r="I15" s="9">
        <v>87575</v>
      </c>
      <c r="J15" s="9">
        <v>87063</v>
      </c>
      <c r="K15" s="9">
        <v>86388</v>
      </c>
      <c r="L15" s="9">
        <v>86168</v>
      </c>
      <c r="M15" s="9">
        <v>85078</v>
      </c>
      <c r="N15" s="9">
        <v>86407</v>
      </c>
      <c r="O15" s="10">
        <v>87649</v>
      </c>
    </row>
    <row r="16" spans="2:15" ht="12" thickBot="1" x14ac:dyDescent="0.25">
      <c r="B16" s="3" t="s">
        <v>19</v>
      </c>
      <c r="C16" s="7">
        <v>2269</v>
      </c>
      <c r="D16" s="7">
        <v>2566</v>
      </c>
      <c r="E16" s="7">
        <v>3380</v>
      </c>
      <c r="F16" s="7">
        <v>4770</v>
      </c>
      <c r="G16" s="7">
        <v>5411</v>
      </c>
      <c r="H16" s="7">
        <v>5739</v>
      </c>
      <c r="I16" s="7">
        <v>5566</v>
      </c>
      <c r="J16" s="7">
        <v>5307</v>
      </c>
      <c r="K16" s="7">
        <v>2030</v>
      </c>
      <c r="L16" s="7"/>
      <c r="M16" s="7"/>
      <c r="N16" s="7"/>
      <c r="O16" s="8"/>
    </row>
    <row r="17" spans="2:15" ht="12" thickBot="1" x14ac:dyDescent="0.25">
      <c r="B17" s="4" t="s">
        <v>20</v>
      </c>
      <c r="C17" s="9">
        <v>28848</v>
      </c>
      <c r="D17" s="9">
        <v>28267</v>
      </c>
      <c r="E17" s="9">
        <v>29175</v>
      </c>
      <c r="F17" s="9">
        <v>29851</v>
      </c>
      <c r="G17" s="9">
        <v>31050</v>
      </c>
      <c r="H17" s="9">
        <v>32162</v>
      </c>
      <c r="I17" s="9">
        <v>32230</v>
      </c>
      <c r="J17" s="9">
        <v>32425</v>
      </c>
      <c r="K17" s="9">
        <v>32197</v>
      </c>
      <c r="L17" s="9">
        <v>31912</v>
      </c>
      <c r="M17" s="9">
        <v>31036</v>
      </c>
      <c r="N17" s="9">
        <v>29513</v>
      </c>
      <c r="O17" s="10">
        <v>28696</v>
      </c>
    </row>
    <row r="18" spans="2:15" ht="12" thickBot="1" x14ac:dyDescent="0.25">
      <c r="B18" s="3" t="s">
        <v>21</v>
      </c>
      <c r="C18" s="7"/>
      <c r="D18" s="7"/>
      <c r="E18" s="7"/>
      <c r="F18" s="7"/>
      <c r="G18" s="7"/>
      <c r="H18" s="7"/>
      <c r="I18" s="7"/>
      <c r="J18" s="7"/>
      <c r="K18" s="7">
        <v>2860</v>
      </c>
      <c r="L18" s="7">
        <v>4094</v>
      </c>
      <c r="M18" s="7">
        <v>4728</v>
      </c>
      <c r="N18" s="7">
        <v>4845</v>
      </c>
      <c r="O18" s="8">
        <v>4846</v>
      </c>
    </row>
    <row r="19" spans="2:15" ht="12" thickBot="1" x14ac:dyDescent="0.25">
      <c r="B19" s="4" t="s">
        <v>22</v>
      </c>
      <c r="C19" s="9"/>
      <c r="D19" s="9"/>
      <c r="E19" s="9"/>
      <c r="F19" s="9"/>
      <c r="G19" s="9"/>
      <c r="H19" s="9"/>
      <c r="I19" s="9"/>
      <c r="J19" s="9"/>
      <c r="K19" s="9">
        <v>48</v>
      </c>
      <c r="L19" s="9">
        <v>103</v>
      </c>
      <c r="M19" s="9">
        <v>75</v>
      </c>
      <c r="N19" s="9">
        <v>54</v>
      </c>
      <c r="O19" s="10">
        <v>105</v>
      </c>
    </row>
    <row r="20" spans="2:15" ht="12" thickBot="1" x14ac:dyDescent="0.25">
      <c r="B20" s="3" t="s">
        <v>23</v>
      </c>
      <c r="C20" s="7">
        <v>9152</v>
      </c>
      <c r="D20" s="7">
        <v>9689</v>
      </c>
      <c r="E20" s="7">
        <v>10584</v>
      </c>
      <c r="F20" s="7">
        <v>12700</v>
      </c>
      <c r="G20" s="7">
        <v>13540</v>
      </c>
      <c r="H20" s="7">
        <v>13619</v>
      </c>
      <c r="I20" s="7">
        <v>15746</v>
      </c>
      <c r="J20" s="7">
        <v>16826</v>
      </c>
      <c r="K20" s="7">
        <v>17003</v>
      </c>
      <c r="L20" s="7">
        <v>16779</v>
      </c>
      <c r="M20" s="7">
        <v>16575</v>
      </c>
      <c r="N20" s="7">
        <v>16013</v>
      </c>
      <c r="O20" s="8">
        <v>16518</v>
      </c>
    </row>
    <row r="21" spans="2:15" ht="12" thickBot="1" x14ac:dyDescent="0.25">
      <c r="B21" s="4" t="s">
        <v>24</v>
      </c>
      <c r="C21" s="9">
        <v>7895</v>
      </c>
      <c r="D21" s="9">
        <v>8261</v>
      </c>
      <c r="E21" s="9">
        <v>8230</v>
      </c>
      <c r="F21" s="9">
        <v>10354</v>
      </c>
      <c r="G21" s="9">
        <v>10755</v>
      </c>
      <c r="H21" s="9">
        <v>12038</v>
      </c>
      <c r="I21" s="9">
        <v>14878</v>
      </c>
      <c r="J21" s="9">
        <v>15910</v>
      </c>
      <c r="K21" s="9">
        <v>16413</v>
      </c>
      <c r="L21" s="9">
        <v>15530</v>
      </c>
      <c r="M21" s="9">
        <v>16015</v>
      </c>
      <c r="N21" s="9">
        <v>15892</v>
      </c>
      <c r="O21" s="10">
        <v>16709</v>
      </c>
    </row>
    <row r="22" spans="2:15" x14ac:dyDescent="0.2">
      <c r="B22" s="5" t="s">
        <v>25</v>
      </c>
      <c r="C22" s="11">
        <v>324924</v>
      </c>
      <c r="D22" s="11">
        <v>330504</v>
      </c>
      <c r="E22" s="11">
        <v>334794</v>
      </c>
      <c r="F22" s="11">
        <v>361420</v>
      </c>
      <c r="G22" s="11">
        <v>367866</v>
      </c>
      <c r="H22" s="11">
        <v>373874</v>
      </c>
      <c r="I22" s="11">
        <v>375853</v>
      </c>
      <c r="J22" s="11">
        <v>374448</v>
      </c>
      <c r="K22" s="11">
        <v>372122</v>
      </c>
      <c r="L22" s="11">
        <v>367560</v>
      </c>
      <c r="M22" s="11">
        <v>364836</v>
      </c>
      <c r="N22" s="11">
        <v>361812</v>
      </c>
      <c r="O22" s="12">
        <v>361900</v>
      </c>
    </row>
    <row r="23" spans="2:15" ht="22.5" customHeight="1" x14ac:dyDescent="0.2">
      <c r="B23" s="23" t="s">
        <v>26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2:15" ht="22.5" customHeight="1" x14ac:dyDescent="0.2">
      <c r="B24" s="24" t="s">
        <v>27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</sheetData>
  <mergeCells count="4">
    <mergeCell ref="B9:O9"/>
    <mergeCell ref="B10:O10"/>
    <mergeCell ref="B23:O23"/>
    <mergeCell ref="B24:O24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18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4.42578125" style="1" customWidth="1"/>
    <col min="3" max="14" width="9.28515625" style="1" bestFit="1" customWidth="1"/>
    <col min="15" max="16384" width="11.42578125" style="1"/>
  </cols>
  <sheetData>
    <row r="9" spans="2:14" ht="12.75" x14ac:dyDescent="0.2">
      <c r="B9" s="25" t="s">
        <v>31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2:14" ht="13.5" thickBo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2:14" ht="12" thickTop="1" x14ac:dyDescent="0.2">
      <c r="B11" s="2" t="s">
        <v>30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7</v>
      </c>
      <c r="H11" s="13" t="s">
        <v>8</v>
      </c>
      <c r="I11" s="13" t="s">
        <v>9</v>
      </c>
      <c r="J11" s="13" t="s">
        <v>10</v>
      </c>
      <c r="K11" s="13" t="s">
        <v>11</v>
      </c>
      <c r="L11" s="13" t="s">
        <v>12</v>
      </c>
      <c r="M11" s="13" t="s">
        <v>13</v>
      </c>
      <c r="N11" s="14" t="s">
        <v>14</v>
      </c>
    </row>
    <row r="12" spans="2:14" ht="12" thickBot="1" x14ac:dyDescent="0.25">
      <c r="B12" s="3" t="s">
        <v>29</v>
      </c>
      <c r="C12" s="7">
        <v>167596</v>
      </c>
      <c r="D12" s="7">
        <v>170283</v>
      </c>
      <c r="E12" s="7">
        <v>184607</v>
      </c>
      <c r="F12" s="7">
        <v>189013</v>
      </c>
      <c r="G12" s="7">
        <v>192376</v>
      </c>
      <c r="H12" s="7">
        <v>193196</v>
      </c>
      <c r="I12" s="7">
        <v>192992</v>
      </c>
      <c r="J12" s="7">
        <v>192209</v>
      </c>
      <c r="K12" s="7">
        <v>189878</v>
      </c>
      <c r="L12" s="7">
        <v>188374</v>
      </c>
      <c r="M12" s="7">
        <v>187103</v>
      </c>
      <c r="N12" s="8">
        <v>186853</v>
      </c>
    </row>
    <row r="13" spans="2:14" ht="12" thickBot="1" x14ac:dyDescent="0.25">
      <c r="B13" s="4" t="s">
        <v>28</v>
      </c>
      <c r="C13" s="9">
        <v>162908</v>
      </c>
      <c r="D13" s="9">
        <v>164511</v>
      </c>
      <c r="E13" s="9">
        <v>176813</v>
      </c>
      <c r="F13" s="9">
        <v>178853</v>
      </c>
      <c r="G13" s="9">
        <v>181498</v>
      </c>
      <c r="H13" s="9">
        <v>182657</v>
      </c>
      <c r="I13" s="9">
        <v>181456</v>
      </c>
      <c r="J13" s="9">
        <v>179913</v>
      </c>
      <c r="K13" s="9">
        <v>177682</v>
      </c>
      <c r="L13" s="9">
        <v>176462</v>
      </c>
      <c r="M13" s="9">
        <v>174709</v>
      </c>
      <c r="N13" s="10">
        <v>175047</v>
      </c>
    </row>
    <row r="14" spans="2:14" x14ac:dyDescent="0.2">
      <c r="B14" s="5" t="s">
        <v>25</v>
      </c>
      <c r="C14" s="11">
        <v>330504</v>
      </c>
      <c r="D14" s="11">
        <v>334794</v>
      </c>
      <c r="E14" s="11">
        <v>361420</v>
      </c>
      <c r="F14" s="11">
        <v>735732</v>
      </c>
      <c r="G14" s="11">
        <v>373874</v>
      </c>
      <c r="H14" s="11">
        <v>375853</v>
      </c>
      <c r="I14" s="11">
        <v>374448</v>
      </c>
      <c r="J14" s="11">
        <v>372122</v>
      </c>
      <c r="K14" s="11">
        <v>367560</v>
      </c>
      <c r="L14" s="11">
        <v>364836</v>
      </c>
      <c r="M14" s="11">
        <v>361812</v>
      </c>
      <c r="N14" s="12">
        <v>361900</v>
      </c>
    </row>
    <row r="15" spans="2:14" ht="22.5" customHeight="1" x14ac:dyDescent="0.2">
      <c r="B15" s="23" t="s">
        <v>26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2:14" ht="22.5" customHeight="1" x14ac:dyDescent="0.2">
      <c r="B16" s="24" t="s">
        <v>27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2:14" x14ac:dyDescent="0.2">
      <c r="B17" s="6"/>
    </row>
    <row r="18" spans="2:14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</sheetData>
  <mergeCells count="5">
    <mergeCell ref="B9:N9"/>
    <mergeCell ref="B10:N10"/>
    <mergeCell ref="B18:N18"/>
    <mergeCell ref="B15:N15"/>
    <mergeCell ref="B16:N16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M5"/>
  <sheetViews>
    <sheetView showGridLines="0" workbookViewId="0">
      <selection activeCell="A3" sqref="A3"/>
    </sheetView>
  </sheetViews>
  <sheetFormatPr baseColWidth="10" defaultRowHeight="11.25" x14ac:dyDescent="0.2"/>
  <cols>
    <col min="1" max="1" width="10.85546875" style="1" customWidth="1"/>
    <col min="2" max="13" width="9.28515625" style="1" bestFit="1" customWidth="1"/>
    <col min="14" max="16384" width="11.42578125" style="1"/>
  </cols>
  <sheetData>
    <row r="2" spans="1:13" x14ac:dyDescent="0.2">
      <c r="A2" s="2"/>
      <c r="B2" s="13">
        <v>2007</v>
      </c>
      <c r="C2" s="13">
        <v>2008</v>
      </c>
      <c r="D2" s="13">
        <v>2009</v>
      </c>
      <c r="E2" s="13">
        <v>2010</v>
      </c>
      <c r="F2" s="13">
        <v>2011</v>
      </c>
      <c r="G2" s="13">
        <v>2012</v>
      </c>
      <c r="H2" s="13">
        <v>2013</v>
      </c>
      <c r="I2" s="13">
        <v>2014</v>
      </c>
      <c r="J2" s="13">
        <v>2015</v>
      </c>
      <c r="K2" s="13">
        <v>2016</v>
      </c>
      <c r="L2" s="13">
        <v>2017</v>
      </c>
      <c r="M2" s="14">
        <v>2018</v>
      </c>
    </row>
    <row r="3" spans="1:13" ht="12" thickBot="1" x14ac:dyDescent="0.25">
      <c r="A3" s="3" t="s">
        <v>29</v>
      </c>
      <c r="B3" s="7">
        <f>'9.1.2.'!C12</f>
        <v>167596</v>
      </c>
      <c r="C3" s="7">
        <f>'9.1.2.'!D12</f>
        <v>170283</v>
      </c>
      <c r="D3" s="7">
        <f>'9.1.2.'!E12</f>
        <v>184607</v>
      </c>
      <c r="E3" s="7">
        <f>'9.1.2.'!F12</f>
        <v>189013</v>
      </c>
      <c r="F3" s="7">
        <f>'9.1.2.'!G12</f>
        <v>192376</v>
      </c>
      <c r="G3" s="7">
        <f>'9.1.2.'!H12</f>
        <v>193196</v>
      </c>
      <c r="H3" s="7">
        <f>'9.1.2.'!I12</f>
        <v>192992</v>
      </c>
      <c r="I3" s="7">
        <f>'9.1.2.'!J12</f>
        <v>192209</v>
      </c>
      <c r="J3" s="7">
        <f>'9.1.2.'!K12</f>
        <v>189878</v>
      </c>
      <c r="K3" s="7">
        <f>'9.1.2.'!L12</f>
        <v>188374</v>
      </c>
      <c r="L3" s="7">
        <f>'9.1.2.'!M12</f>
        <v>187103</v>
      </c>
      <c r="M3" s="8">
        <f>'9.1.2.'!N12</f>
        <v>186853</v>
      </c>
    </row>
    <row r="4" spans="1:13" ht="12" thickBot="1" x14ac:dyDescent="0.25">
      <c r="A4" s="4" t="s">
        <v>28</v>
      </c>
      <c r="B4" s="9">
        <f>'9.1.2.'!C13</f>
        <v>162908</v>
      </c>
      <c r="C4" s="9">
        <f>'9.1.2.'!D13</f>
        <v>164511</v>
      </c>
      <c r="D4" s="9">
        <f>'9.1.2.'!E13</f>
        <v>176813</v>
      </c>
      <c r="E4" s="9">
        <f>'9.1.2.'!F13</f>
        <v>178853</v>
      </c>
      <c r="F4" s="9">
        <f>'9.1.2.'!G13</f>
        <v>181498</v>
      </c>
      <c r="G4" s="9">
        <f>'9.1.2.'!H13</f>
        <v>182657</v>
      </c>
      <c r="H4" s="9">
        <f>'9.1.2.'!I13</f>
        <v>181456</v>
      </c>
      <c r="I4" s="9">
        <f>'9.1.2.'!J13</f>
        <v>179913</v>
      </c>
      <c r="J4" s="9">
        <f>'9.1.2.'!K13</f>
        <v>177682</v>
      </c>
      <c r="K4" s="9">
        <f>'9.1.2.'!L13</f>
        <v>176462</v>
      </c>
      <c r="L4" s="9">
        <f>'9.1.2.'!M13</f>
        <v>174709</v>
      </c>
      <c r="M4" s="10">
        <f>'9.1.2.'!N13</f>
        <v>175047</v>
      </c>
    </row>
    <row r="5" spans="1:13" x14ac:dyDescent="0.2">
      <c r="A5" s="5" t="s">
        <v>25</v>
      </c>
      <c r="B5" s="11">
        <f>SUM(B3:B4)</f>
        <v>330504</v>
      </c>
      <c r="C5" s="11">
        <f t="shared" ref="C5:M5" si="0">SUM(C3:C4)</f>
        <v>334794</v>
      </c>
      <c r="D5" s="11">
        <f t="shared" si="0"/>
        <v>361420</v>
      </c>
      <c r="E5" s="11">
        <f t="shared" si="0"/>
        <v>367866</v>
      </c>
      <c r="F5" s="11">
        <f t="shared" si="0"/>
        <v>373874</v>
      </c>
      <c r="G5" s="11">
        <f t="shared" si="0"/>
        <v>375853</v>
      </c>
      <c r="H5" s="11">
        <f t="shared" si="0"/>
        <v>374448</v>
      </c>
      <c r="I5" s="11">
        <f t="shared" si="0"/>
        <v>372122</v>
      </c>
      <c r="J5" s="11">
        <f t="shared" si="0"/>
        <v>367560</v>
      </c>
      <c r="K5" s="11">
        <f t="shared" si="0"/>
        <v>364836</v>
      </c>
      <c r="L5" s="11">
        <f t="shared" si="0"/>
        <v>361812</v>
      </c>
      <c r="M5" s="12">
        <f t="shared" si="0"/>
        <v>361900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O16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0.5703125" style="1" customWidth="1"/>
    <col min="3" max="15" width="9.28515625" style="1" bestFit="1" customWidth="1"/>
    <col min="16" max="16384" width="11.42578125" style="1"/>
  </cols>
  <sheetData>
    <row r="9" spans="2:15" ht="12.75" x14ac:dyDescent="0.2">
      <c r="B9" s="25" t="s">
        <v>35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2:15" ht="13.5" thickBo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12" thickTop="1" x14ac:dyDescent="0.2">
      <c r="B11" s="2" t="s">
        <v>34</v>
      </c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6</v>
      </c>
      <c r="H11" s="13" t="s">
        <v>7</v>
      </c>
      <c r="I11" s="13" t="s">
        <v>8</v>
      </c>
      <c r="J11" s="13" t="s">
        <v>9</v>
      </c>
      <c r="K11" s="13" t="s">
        <v>10</v>
      </c>
      <c r="L11" s="13" t="s">
        <v>11</v>
      </c>
      <c r="M11" s="13" t="s">
        <v>12</v>
      </c>
      <c r="N11" s="13" t="s">
        <v>13</v>
      </c>
      <c r="O11" s="14" t="s">
        <v>14</v>
      </c>
    </row>
    <row r="12" spans="2:15" ht="12" thickBot="1" x14ac:dyDescent="0.25">
      <c r="B12" s="3" t="s">
        <v>33</v>
      </c>
      <c r="C12" s="7">
        <v>267255</v>
      </c>
      <c r="D12" s="7">
        <v>272522</v>
      </c>
      <c r="E12" s="7">
        <v>276365</v>
      </c>
      <c r="F12" s="7">
        <v>295686</v>
      </c>
      <c r="G12" s="7">
        <v>301261</v>
      </c>
      <c r="H12" s="7">
        <v>307607</v>
      </c>
      <c r="I12" s="7">
        <v>309668</v>
      </c>
      <c r="J12" s="7">
        <v>307293</v>
      </c>
      <c r="K12" s="7">
        <v>304260</v>
      </c>
      <c r="L12" s="7">
        <v>299019</v>
      </c>
      <c r="M12" s="7">
        <v>295842</v>
      </c>
      <c r="N12" s="7">
        <v>292614</v>
      </c>
      <c r="O12" s="8">
        <v>292794</v>
      </c>
    </row>
    <row r="13" spans="2:15" ht="12" thickBot="1" x14ac:dyDescent="0.25">
      <c r="B13" s="4" t="s">
        <v>32</v>
      </c>
      <c r="C13" s="9">
        <v>57669</v>
      </c>
      <c r="D13" s="9">
        <v>57982</v>
      </c>
      <c r="E13" s="9">
        <v>58429</v>
      </c>
      <c r="F13" s="9">
        <v>65734</v>
      </c>
      <c r="G13" s="9">
        <v>66605</v>
      </c>
      <c r="H13" s="9">
        <v>66267</v>
      </c>
      <c r="I13" s="9">
        <v>66185</v>
      </c>
      <c r="J13" s="9">
        <v>67155</v>
      </c>
      <c r="K13" s="9">
        <v>67862</v>
      </c>
      <c r="L13" s="9">
        <v>68541</v>
      </c>
      <c r="M13" s="9">
        <v>68994</v>
      </c>
      <c r="N13" s="9">
        <v>69198</v>
      </c>
      <c r="O13" s="10">
        <v>69106</v>
      </c>
    </row>
    <row r="14" spans="2:15" x14ac:dyDescent="0.2">
      <c r="B14" s="5" t="s">
        <v>25</v>
      </c>
      <c r="C14" s="11">
        <v>324924</v>
      </c>
      <c r="D14" s="11">
        <v>330504</v>
      </c>
      <c r="E14" s="11">
        <v>334794</v>
      </c>
      <c r="F14" s="11">
        <v>361420</v>
      </c>
      <c r="G14" s="11">
        <v>367866</v>
      </c>
      <c r="H14" s="11">
        <v>373874</v>
      </c>
      <c r="I14" s="11">
        <v>375853</v>
      </c>
      <c r="J14" s="11">
        <v>374448</v>
      </c>
      <c r="K14" s="11">
        <v>372122</v>
      </c>
      <c r="L14" s="11">
        <v>367560</v>
      </c>
      <c r="M14" s="11">
        <v>364836</v>
      </c>
      <c r="N14" s="11">
        <v>361812</v>
      </c>
      <c r="O14" s="12">
        <v>361900</v>
      </c>
    </row>
    <row r="15" spans="2:15" ht="22.5" customHeight="1" x14ac:dyDescent="0.2">
      <c r="B15" s="23" t="s">
        <v>26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2:15" ht="22.5" customHeight="1" x14ac:dyDescent="0.2">
      <c r="B16" s="24" t="s">
        <v>27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</sheetData>
  <mergeCells count="4">
    <mergeCell ref="B9:O9"/>
    <mergeCell ref="B10:O10"/>
    <mergeCell ref="B15:O15"/>
    <mergeCell ref="B16:O16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O3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6.42578125" style="1" customWidth="1"/>
    <col min="3" max="15" width="9.28515625" style="1" bestFit="1" customWidth="1"/>
    <col min="16" max="16384" width="11.42578125" style="1"/>
  </cols>
  <sheetData>
    <row r="9" spans="2:15" ht="12.75" x14ac:dyDescent="0.2">
      <c r="B9" s="25" t="s">
        <v>58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2:15" ht="13.5" thickBo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12" thickTop="1" x14ac:dyDescent="0.2">
      <c r="B11" s="2" t="s">
        <v>1</v>
      </c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6</v>
      </c>
      <c r="H11" s="13" t="s">
        <v>7</v>
      </c>
      <c r="I11" s="13" t="s">
        <v>8</v>
      </c>
      <c r="J11" s="13" t="s">
        <v>9</v>
      </c>
      <c r="K11" s="13" t="s">
        <v>10</v>
      </c>
      <c r="L11" s="13" t="s">
        <v>11</v>
      </c>
      <c r="M11" s="13" t="s">
        <v>12</v>
      </c>
      <c r="N11" s="13" t="s">
        <v>13</v>
      </c>
      <c r="O11" s="14" t="s">
        <v>14</v>
      </c>
    </row>
    <row r="12" spans="2:15" ht="12" thickBot="1" x14ac:dyDescent="0.25">
      <c r="B12" s="3" t="s">
        <v>57</v>
      </c>
      <c r="C12" s="7">
        <v>188</v>
      </c>
      <c r="D12" s="7">
        <v>221</v>
      </c>
      <c r="E12" s="7">
        <v>238</v>
      </c>
      <c r="F12" s="7">
        <v>261</v>
      </c>
      <c r="G12" s="7">
        <v>263</v>
      </c>
      <c r="H12" s="7">
        <v>271</v>
      </c>
      <c r="I12" s="7">
        <v>341</v>
      </c>
      <c r="J12" s="7">
        <v>321</v>
      </c>
      <c r="K12" s="7">
        <v>304</v>
      </c>
      <c r="L12" s="7">
        <v>279</v>
      </c>
      <c r="M12" s="7">
        <v>265</v>
      </c>
      <c r="N12" s="7">
        <v>267</v>
      </c>
      <c r="O12" s="8">
        <v>264</v>
      </c>
    </row>
    <row r="13" spans="2:15" ht="12" thickBot="1" x14ac:dyDescent="0.25">
      <c r="B13" s="4" t="s">
        <v>56</v>
      </c>
      <c r="C13" s="9">
        <v>425</v>
      </c>
      <c r="D13" s="9">
        <v>495</v>
      </c>
      <c r="E13" s="9">
        <v>577</v>
      </c>
      <c r="F13" s="9">
        <v>647</v>
      </c>
      <c r="G13" s="9">
        <v>737</v>
      </c>
      <c r="H13" s="9">
        <v>772</v>
      </c>
      <c r="I13" s="9">
        <v>897</v>
      </c>
      <c r="J13" s="9">
        <v>985</v>
      </c>
      <c r="K13" s="9">
        <v>941</v>
      </c>
      <c r="L13" s="9">
        <v>788</v>
      </c>
      <c r="M13" s="9">
        <v>704</v>
      </c>
      <c r="N13" s="9">
        <v>732</v>
      </c>
      <c r="O13" s="10">
        <v>663</v>
      </c>
    </row>
    <row r="14" spans="2:15" ht="12" thickBot="1" x14ac:dyDescent="0.25">
      <c r="B14" s="3" t="s">
        <v>55</v>
      </c>
      <c r="C14" s="7">
        <v>238</v>
      </c>
      <c r="D14" s="7">
        <v>224</v>
      </c>
      <c r="E14" s="7">
        <v>178</v>
      </c>
      <c r="F14" s="7">
        <v>162</v>
      </c>
      <c r="G14" s="7">
        <v>161</v>
      </c>
      <c r="H14" s="7">
        <v>113</v>
      </c>
      <c r="I14" s="7">
        <v>64</v>
      </c>
      <c r="J14" s="7">
        <v>20</v>
      </c>
      <c r="K14" s="7"/>
      <c r="L14" s="7"/>
      <c r="M14" s="7"/>
      <c r="N14" s="7"/>
      <c r="O14" s="8"/>
    </row>
    <row r="15" spans="2:15" ht="12" thickBot="1" x14ac:dyDescent="0.25">
      <c r="B15" s="4" t="s">
        <v>54</v>
      </c>
      <c r="C15" s="9"/>
      <c r="D15" s="9"/>
      <c r="E15" s="9"/>
      <c r="F15" s="9"/>
      <c r="G15" s="9">
        <v>40</v>
      </c>
      <c r="H15" s="9">
        <v>65</v>
      </c>
      <c r="I15" s="9">
        <v>95</v>
      </c>
      <c r="J15" s="9">
        <v>113</v>
      </c>
      <c r="K15" s="9">
        <v>119</v>
      </c>
      <c r="L15" s="9">
        <v>116</v>
      </c>
      <c r="M15" s="9">
        <v>122</v>
      </c>
      <c r="N15" s="9">
        <v>123</v>
      </c>
      <c r="O15" s="10">
        <v>129</v>
      </c>
    </row>
    <row r="16" spans="2:15" ht="12" thickBot="1" x14ac:dyDescent="0.25">
      <c r="B16" s="3" t="s">
        <v>53</v>
      </c>
      <c r="C16" s="7">
        <v>16386</v>
      </c>
      <c r="D16" s="7">
        <v>14834</v>
      </c>
      <c r="E16" s="7">
        <v>16153</v>
      </c>
      <c r="F16" s="7">
        <v>16173</v>
      </c>
      <c r="G16" s="7">
        <v>17173</v>
      </c>
      <c r="H16" s="7">
        <v>21092</v>
      </c>
      <c r="I16" s="7">
        <v>25355</v>
      </c>
      <c r="J16" s="7">
        <v>24572</v>
      </c>
      <c r="K16" s="7">
        <v>22786</v>
      </c>
      <c r="L16" s="7">
        <v>19030</v>
      </c>
      <c r="M16" s="7">
        <v>17291</v>
      </c>
      <c r="N16" s="7">
        <v>15111</v>
      </c>
      <c r="O16" s="8"/>
    </row>
    <row r="17" spans="2:15" ht="12" thickBot="1" x14ac:dyDescent="0.25">
      <c r="B17" s="4" t="s">
        <v>52</v>
      </c>
      <c r="C17" s="9">
        <v>3779</v>
      </c>
      <c r="D17" s="9">
        <v>3750</v>
      </c>
      <c r="E17" s="9">
        <v>4110</v>
      </c>
      <c r="F17" s="9">
        <v>3756</v>
      </c>
      <c r="G17" s="9">
        <v>3791</v>
      </c>
      <c r="H17" s="9">
        <v>3749</v>
      </c>
      <c r="I17" s="9">
        <v>3846</v>
      </c>
      <c r="J17" s="9">
        <v>4003</v>
      </c>
      <c r="K17" s="9">
        <v>4097</v>
      </c>
      <c r="L17" s="9">
        <v>4259</v>
      </c>
      <c r="M17" s="9">
        <v>4272</v>
      </c>
      <c r="N17" s="9">
        <v>4534</v>
      </c>
      <c r="O17" s="10">
        <v>4429</v>
      </c>
    </row>
    <row r="18" spans="2:15" ht="12" thickBot="1" x14ac:dyDescent="0.25">
      <c r="B18" s="3" t="s">
        <v>51</v>
      </c>
      <c r="C18" s="7">
        <v>158</v>
      </c>
      <c r="D18" s="7">
        <v>191</v>
      </c>
      <c r="E18" s="7">
        <v>432</v>
      </c>
      <c r="F18" s="7">
        <v>199</v>
      </c>
      <c r="G18" s="7">
        <v>434</v>
      </c>
      <c r="H18" s="7">
        <v>249</v>
      </c>
      <c r="I18" s="7">
        <v>299</v>
      </c>
      <c r="J18" s="7">
        <v>327</v>
      </c>
      <c r="K18" s="7">
        <v>324</v>
      </c>
      <c r="L18" s="7">
        <v>357</v>
      </c>
      <c r="M18" s="7">
        <v>375</v>
      </c>
      <c r="N18" s="7">
        <v>403</v>
      </c>
      <c r="O18" s="8">
        <v>413</v>
      </c>
    </row>
    <row r="19" spans="2:15" ht="12" thickBot="1" x14ac:dyDescent="0.25">
      <c r="B19" s="4" t="s">
        <v>50</v>
      </c>
      <c r="C19" s="9">
        <v>147</v>
      </c>
      <c r="D19" s="9">
        <v>239</v>
      </c>
      <c r="E19" s="9">
        <v>326</v>
      </c>
      <c r="F19" s="9">
        <v>273</v>
      </c>
      <c r="G19" s="9">
        <v>277</v>
      </c>
      <c r="H19" s="9">
        <v>327</v>
      </c>
      <c r="I19" s="9">
        <v>316</v>
      </c>
      <c r="J19" s="9">
        <v>379</v>
      </c>
      <c r="K19" s="9">
        <v>287</v>
      </c>
      <c r="L19" s="9">
        <v>209</v>
      </c>
      <c r="M19" s="9">
        <v>195</v>
      </c>
      <c r="N19" s="9">
        <v>136</v>
      </c>
      <c r="O19" s="10">
        <v>143</v>
      </c>
    </row>
    <row r="20" spans="2:15" ht="12" thickBot="1" x14ac:dyDescent="0.25">
      <c r="B20" s="3" t="s">
        <v>49</v>
      </c>
      <c r="C20" s="7">
        <v>8252</v>
      </c>
      <c r="D20" s="7">
        <v>9185</v>
      </c>
      <c r="E20" s="7">
        <v>9462</v>
      </c>
      <c r="F20" s="7">
        <v>10959</v>
      </c>
      <c r="G20" s="7">
        <v>11728</v>
      </c>
      <c r="H20" s="7">
        <v>12206</v>
      </c>
      <c r="I20" s="7">
        <v>11810</v>
      </c>
      <c r="J20" s="7">
        <v>11557</v>
      </c>
      <c r="K20" s="7">
        <v>11891</v>
      </c>
      <c r="L20" s="7">
        <v>12169</v>
      </c>
      <c r="M20" s="7">
        <v>12416</v>
      </c>
      <c r="N20" s="7">
        <v>12097</v>
      </c>
      <c r="O20" s="8">
        <v>12405</v>
      </c>
    </row>
    <row r="21" spans="2:15" ht="12" thickBot="1" x14ac:dyDescent="0.25">
      <c r="B21" s="4" t="s">
        <v>48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1487</v>
      </c>
    </row>
    <row r="22" spans="2:15" ht="12" thickBot="1" x14ac:dyDescent="0.25">
      <c r="B22" s="3" t="s">
        <v>47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45</v>
      </c>
    </row>
    <row r="23" spans="2:15" ht="12" thickBot="1" x14ac:dyDescent="0.25">
      <c r="B23" s="4" t="s">
        <v>46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26</v>
      </c>
    </row>
    <row r="24" spans="2:15" ht="12" thickBot="1" x14ac:dyDescent="0.25">
      <c r="B24" s="3" t="s">
        <v>45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2686</v>
      </c>
    </row>
    <row r="25" spans="2:15" ht="12" thickBot="1" x14ac:dyDescent="0.25">
      <c r="B25" s="4" t="s">
        <v>44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108</v>
      </c>
    </row>
    <row r="26" spans="2:15" ht="12" thickBot="1" x14ac:dyDescent="0.25">
      <c r="B26" s="3" t="s">
        <v>43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2037</v>
      </c>
    </row>
    <row r="27" spans="2:15" ht="12" thickBot="1" x14ac:dyDescent="0.25">
      <c r="B27" s="4" t="s">
        <v>42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>
        <v>121</v>
      </c>
    </row>
    <row r="28" spans="2:15" ht="12" thickBot="1" x14ac:dyDescent="0.25">
      <c r="B28" s="3" t="s">
        <v>41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3480</v>
      </c>
    </row>
    <row r="29" spans="2:15" ht="12" thickBot="1" x14ac:dyDescent="0.25">
      <c r="B29" s="4" t="s">
        <v>40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>
        <v>575</v>
      </c>
    </row>
    <row r="30" spans="2:15" ht="12" thickBot="1" x14ac:dyDescent="0.25">
      <c r="B30" s="3" t="s">
        <v>39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3303</v>
      </c>
    </row>
    <row r="31" spans="2:15" ht="12" thickBot="1" x14ac:dyDescent="0.25">
      <c r="B31" s="4" t="s">
        <v>38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>
        <v>386</v>
      </c>
    </row>
    <row r="32" spans="2:15" x14ac:dyDescent="0.2">
      <c r="B32" s="5" t="s">
        <v>25</v>
      </c>
      <c r="C32" s="11">
        <v>29573</v>
      </c>
      <c r="D32" s="11">
        <v>29139</v>
      </c>
      <c r="E32" s="11">
        <v>31476</v>
      </c>
      <c r="F32" s="11">
        <v>32430</v>
      </c>
      <c r="G32" s="11">
        <v>34604</v>
      </c>
      <c r="H32" s="11">
        <v>38844</v>
      </c>
      <c r="I32" s="11">
        <v>43023</v>
      </c>
      <c r="J32" s="11">
        <v>42277</v>
      </c>
      <c r="K32" s="11">
        <v>40749</v>
      </c>
      <c r="L32" s="11">
        <v>37207</v>
      </c>
      <c r="M32" s="11">
        <v>35640</v>
      </c>
      <c r="N32" s="11">
        <v>33403</v>
      </c>
      <c r="O32" s="12">
        <v>32700</v>
      </c>
    </row>
    <row r="33" spans="2:15" ht="22.5" customHeight="1" x14ac:dyDescent="0.2">
      <c r="B33" s="23" t="s">
        <v>37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2:15" ht="22.5" customHeight="1" x14ac:dyDescent="0.2">
      <c r="B34" s="24" t="s">
        <v>36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2:15" ht="22.5" customHeight="1" x14ac:dyDescent="0.2">
      <c r="B35" s="24" t="s">
        <v>27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</sheetData>
  <mergeCells count="5">
    <mergeCell ref="B9:O9"/>
    <mergeCell ref="B10:O10"/>
    <mergeCell ref="B35:O35"/>
    <mergeCell ref="B33:O33"/>
    <mergeCell ref="B34:O34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1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5.85546875" style="1" customWidth="1"/>
    <col min="3" max="14" width="9.28515625" style="1" bestFit="1" customWidth="1"/>
    <col min="15" max="16384" width="11.42578125" style="1"/>
  </cols>
  <sheetData>
    <row r="9" spans="2:14" ht="12.75" x14ac:dyDescent="0.2">
      <c r="B9" s="25" t="s">
        <v>60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2:14" ht="13.5" thickBo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2:14" ht="12" thickTop="1" x14ac:dyDescent="0.2">
      <c r="B11" s="2" t="s">
        <v>30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7</v>
      </c>
      <c r="H11" s="13" t="s">
        <v>8</v>
      </c>
      <c r="I11" s="13" t="s">
        <v>9</v>
      </c>
      <c r="J11" s="13" t="s">
        <v>10</v>
      </c>
      <c r="K11" s="13" t="s">
        <v>11</v>
      </c>
      <c r="L11" s="13" t="s">
        <v>12</v>
      </c>
      <c r="M11" s="13" t="s">
        <v>13</v>
      </c>
      <c r="N11" s="14" t="s">
        <v>14</v>
      </c>
    </row>
    <row r="12" spans="2:14" ht="12" thickBot="1" x14ac:dyDescent="0.25">
      <c r="B12" s="3" t="s">
        <v>29</v>
      </c>
      <c r="C12" s="7">
        <v>11877</v>
      </c>
      <c r="D12" s="7">
        <v>12874</v>
      </c>
      <c r="E12" s="7">
        <v>13199</v>
      </c>
      <c r="F12" s="7">
        <v>13826</v>
      </c>
      <c r="G12" s="7">
        <v>15073</v>
      </c>
      <c r="H12" s="7">
        <v>16624</v>
      </c>
      <c r="I12" s="7">
        <v>16492</v>
      </c>
      <c r="J12" s="7">
        <v>15711</v>
      </c>
      <c r="K12" s="7">
        <v>14465</v>
      </c>
      <c r="L12" s="7">
        <v>13956</v>
      </c>
      <c r="M12" s="7">
        <v>13077</v>
      </c>
      <c r="N12" s="8">
        <v>12817</v>
      </c>
    </row>
    <row r="13" spans="2:14" ht="12" thickBot="1" x14ac:dyDescent="0.25">
      <c r="B13" s="4" t="s">
        <v>28</v>
      </c>
      <c r="C13" s="9">
        <v>17262</v>
      </c>
      <c r="D13" s="9">
        <v>18602</v>
      </c>
      <c r="E13" s="9">
        <v>19231</v>
      </c>
      <c r="F13" s="9">
        <v>20778</v>
      </c>
      <c r="G13" s="9">
        <v>23771</v>
      </c>
      <c r="H13" s="9">
        <v>26399</v>
      </c>
      <c r="I13" s="9">
        <v>25785</v>
      </c>
      <c r="J13" s="9">
        <v>25038</v>
      </c>
      <c r="K13" s="9">
        <v>22742</v>
      </c>
      <c r="L13" s="9">
        <v>21684</v>
      </c>
      <c r="M13" s="9">
        <v>20326</v>
      </c>
      <c r="N13" s="10">
        <v>19883</v>
      </c>
    </row>
    <row r="14" spans="2:14" x14ac:dyDescent="0.2">
      <c r="B14" s="5" t="s">
        <v>25</v>
      </c>
      <c r="C14" s="11">
        <v>29139</v>
      </c>
      <c r="D14" s="11">
        <v>31476</v>
      </c>
      <c r="E14" s="11">
        <v>32430</v>
      </c>
      <c r="F14" s="11">
        <v>34604</v>
      </c>
      <c r="G14" s="11">
        <v>38844</v>
      </c>
      <c r="H14" s="11">
        <v>43023</v>
      </c>
      <c r="I14" s="11">
        <v>42277</v>
      </c>
      <c r="J14" s="11">
        <v>40749</v>
      </c>
      <c r="K14" s="11">
        <v>37207</v>
      </c>
      <c r="L14" s="11">
        <v>35640</v>
      </c>
      <c r="M14" s="11">
        <v>33403</v>
      </c>
      <c r="N14" s="12">
        <v>32700</v>
      </c>
    </row>
    <row r="15" spans="2:14" ht="22.5" customHeight="1" x14ac:dyDescent="0.2">
      <c r="B15" s="23" t="s">
        <v>59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2:14" x14ac:dyDescent="0.2">
      <c r="B16" s="6"/>
    </row>
    <row r="17" spans="2:14" x14ac:dyDescent="0.2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</sheetData>
  <mergeCells count="4">
    <mergeCell ref="B9:N9"/>
    <mergeCell ref="B10:N10"/>
    <mergeCell ref="B17:N17"/>
    <mergeCell ref="B15:N15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O15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9.42578125" style="1" customWidth="1"/>
    <col min="3" max="15" width="9.28515625" style="1" bestFit="1" customWidth="1"/>
    <col min="16" max="16384" width="11.42578125" style="1"/>
  </cols>
  <sheetData>
    <row r="9" spans="2:15" ht="12.75" x14ac:dyDescent="0.2">
      <c r="B9" s="25" t="s">
        <v>61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2:15" ht="13.5" thickBo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12" thickTop="1" x14ac:dyDescent="0.2">
      <c r="B11" s="2" t="s">
        <v>34</v>
      </c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6</v>
      </c>
      <c r="H11" s="13" t="s">
        <v>7</v>
      </c>
      <c r="I11" s="13" t="s">
        <v>8</v>
      </c>
      <c r="J11" s="13" t="s">
        <v>9</v>
      </c>
      <c r="K11" s="13" t="s">
        <v>10</v>
      </c>
      <c r="L11" s="13" t="s">
        <v>11</v>
      </c>
      <c r="M11" s="13" t="s">
        <v>12</v>
      </c>
      <c r="N11" s="13" t="s">
        <v>13</v>
      </c>
      <c r="O11" s="14" t="s">
        <v>14</v>
      </c>
    </row>
    <row r="12" spans="2:15" ht="12" thickBot="1" x14ac:dyDescent="0.25">
      <c r="B12" s="3" t="s">
        <v>33</v>
      </c>
      <c r="C12" s="7">
        <v>28658</v>
      </c>
      <c r="D12" s="7">
        <v>28226</v>
      </c>
      <c r="E12" s="7">
        <v>30471</v>
      </c>
      <c r="F12" s="7">
        <v>31573</v>
      </c>
      <c r="G12" s="7">
        <v>33674</v>
      </c>
      <c r="H12" s="7">
        <v>37832</v>
      </c>
      <c r="I12" s="7">
        <v>41977</v>
      </c>
      <c r="J12" s="7">
        <v>41169</v>
      </c>
      <c r="K12" s="7">
        <v>39726</v>
      </c>
      <c r="L12" s="7">
        <v>36246</v>
      </c>
      <c r="M12" s="7">
        <v>34686</v>
      </c>
      <c r="N12" s="7">
        <v>32848</v>
      </c>
      <c r="O12" s="8">
        <v>32136</v>
      </c>
    </row>
    <row r="13" spans="2:15" ht="12" thickBot="1" x14ac:dyDescent="0.25">
      <c r="B13" s="4" t="s">
        <v>32</v>
      </c>
      <c r="C13" s="9">
        <v>915</v>
      </c>
      <c r="D13" s="9">
        <v>913</v>
      </c>
      <c r="E13" s="9">
        <v>1005</v>
      </c>
      <c r="F13" s="9">
        <v>857</v>
      </c>
      <c r="G13" s="9">
        <v>930</v>
      </c>
      <c r="H13" s="9">
        <v>1012</v>
      </c>
      <c r="I13" s="9">
        <v>1046</v>
      </c>
      <c r="J13" s="9">
        <v>1108</v>
      </c>
      <c r="K13" s="9">
        <v>1023</v>
      </c>
      <c r="L13" s="9">
        <v>961</v>
      </c>
      <c r="M13" s="9">
        <v>954</v>
      </c>
      <c r="N13" s="9">
        <v>555</v>
      </c>
      <c r="O13" s="10">
        <v>564</v>
      </c>
    </row>
    <row r="14" spans="2:15" x14ac:dyDescent="0.2">
      <c r="B14" s="5" t="s">
        <v>25</v>
      </c>
      <c r="C14" s="11">
        <v>29573</v>
      </c>
      <c r="D14" s="11">
        <v>29139</v>
      </c>
      <c r="E14" s="11">
        <v>31476</v>
      </c>
      <c r="F14" s="11">
        <v>32430</v>
      </c>
      <c r="G14" s="11">
        <v>34604</v>
      </c>
      <c r="H14" s="11">
        <v>38844</v>
      </c>
      <c r="I14" s="11">
        <v>43023</v>
      </c>
      <c r="J14" s="11">
        <v>42277</v>
      </c>
      <c r="K14" s="11">
        <v>40749</v>
      </c>
      <c r="L14" s="11">
        <v>37207</v>
      </c>
      <c r="M14" s="11">
        <v>35640</v>
      </c>
      <c r="N14" s="11">
        <v>33403</v>
      </c>
      <c r="O14" s="12">
        <v>32700</v>
      </c>
    </row>
    <row r="15" spans="2:15" ht="22.5" customHeight="1" x14ac:dyDescent="0.2">
      <c r="B15" s="27" t="s">
        <v>27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</sheetData>
  <mergeCells count="3">
    <mergeCell ref="B9:O9"/>
    <mergeCell ref="B10:O10"/>
    <mergeCell ref="B15:O1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9.1.1.</vt:lpstr>
      <vt:lpstr>9.1.2.</vt:lpstr>
      <vt:lpstr>Borrador Alumnado por Sexo</vt:lpstr>
      <vt:lpstr>9.1.3.</vt:lpstr>
      <vt:lpstr>9.1.4.</vt:lpstr>
      <vt:lpstr>9.1.5.</vt:lpstr>
      <vt:lpstr>9.1.6.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9.1. SERIES ALUMNADO</dc:title>
  <dc:creator>MARIA LUISA ROMERO PEREIRA</dc:creator>
  <cp:lastModifiedBy>mlrp02 MARIA LUISA ROMERO PEREIRA tfno:9252 66709</cp:lastModifiedBy>
  <dcterms:created xsi:type="dcterms:W3CDTF">2020-07-29T08:21:20Z</dcterms:created>
  <dcterms:modified xsi:type="dcterms:W3CDTF">2020-09-14T10:50:25Z</dcterms:modified>
</cp:coreProperties>
</file>