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jclm.es\EDUC\SC\SERVICIO_ESTADISTICA\02. PUBLICACIÓN WEB\Curso 23-24\1. ALUMNADO\3. ALUMNADO CON NECESIDAD DE APOYO EDUCATIVO\"/>
    </mc:Choice>
  </mc:AlternateContent>
  <xr:revisionPtr revIDLastSave="0" documentId="13_ncr:1_{CAFB5CC2-3AA8-4914-AD77-490F3A046E0B}" xr6:coauthVersionLast="47" xr6:coauthVersionMax="47" xr10:uidLastSave="{00000000-0000-0000-0000-000000000000}"/>
  <bookViews>
    <workbookView xWindow="-120" yWindow="-120" windowWidth="29040" windowHeight="15720" xr2:uid="{55ABB0C7-AC88-4BFB-AD28-22ACBED59CB0}"/>
  </bookViews>
  <sheets>
    <sheet name="ÍNDICE" sheetId="1" r:id="rId1"/>
    <sheet name="1" sheetId="4" r:id="rId2"/>
    <sheet name="2" sheetId="2" r:id="rId3"/>
    <sheet name="3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3" l="1"/>
  <c r="B37" i="3"/>
  <c r="B36" i="3"/>
  <c r="B35" i="3"/>
  <c r="B34" i="3"/>
  <c r="B33" i="3"/>
  <c r="B32" i="3"/>
  <c r="B31" i="3"/>
  <c r="B26" i="3"/>
  <c r="B25" i="3"/>
  <c r="B24" i="3"/>
  <c r="B23" i="3"/>
  <c r="B22" i="3"/>
  <c r="B21" i="3"/>
  <c r="B20" i="3"/>
  <c r="B19" i="3"/>
  <c r="B14" i="3"/>
  <c r="B13" i="3"/>
  <c r="B12" i="3"/>
  <c r="B11" i="3"/>
  <c r="B10" i="3"/>
  <c r="B9" i="3"/>
  <c r="B8" i="3"/>
  <c r="B7" i="3"/>
  <c r="B7" i="2"/>
  <c r="B8" i="2"/>
  <c r="B9" i="2"/>
  <c r="B10" i="2"/>
  <c r="B11" i="2"/>
  <c r="B12" i="2"/>
  <c r="B13" i="2"/>
  <c r="B14" i="2"/>
</calcChain>
</file>

<file path=xl/sharedStrings.xml><?xml version="1.0" encoding="utf-8"?>
<sst xmlns="http://schemas.openxmlformats.org/spreadsheetml/2006/main" count="160" uniqueCount="57">
  <si>
    <t>ESTADÍSTICA ENSEÑANZAS NO UNIVERSITARIAS CASTILLA-LA MANCHA</t>
  </si>
  <si>
    <t>CURSO ACADÉMICO 2023/2024</t>
  </si>
  <si>
    <t>1.</t>
  </si>
  <si>
    <r>
      <t xml:space="preserve">Fuente: </t>
    </r>
    <r>
      <rPr>
        <sz val="8"/>
        <rFont val="Helvetica"/>
      </rPr>
      <t>Consejería de Educación, Cultura y Deportes. Campaña estadística de enseñanzas no universitarias.</t>
    </r>
  </si>
  <si>
    <t>Trastornos graves del lenguaje y la comunicación</t>
  </si>
  <si>
    <t>Trastornos graves de conducta</t>
  </si>
  <si>
    <t>Trastornos del espectro del autismo</t>
  </si>
  <si>
    <t>Pluridiscapacidad</t>
  </si>
  <si>
    <t>Discapacidad Visual</t>
  </si>
  <si>
    <t>Discapacidad Motora</t>
  </si>
  <si>
    <t>Discapacidad Intelectual</t>
  </si>
  <si>
    <t>Discapacidad Auditiva</t>
  </si>
  <si>
    <t>OPFP-EE</t>
  </si>
  <si>
    <t>CFGS</t>
  </si>
  <si>
    <t>CFGM</t>
  </si>
  <si>
    <t>CFPB</t>
  </si>
  <si>
    <t>Bachillerato</t>
  </si>
  <si>
    <t>E.S.O.</t>
  </si>
  <si>
    <t>Educación Primaria</t>
  </si>
  <si>
    <t>Educación Infantil</t>
  </si>
  <si>
    <t>TOTAL ALUMNADO</t>
  </si>
  <si>
    <t>Alumnado por Necesidad Educativa Especial</t>
  </si>
  <si>
    <t>Mujeres</t>
  </si>
  <si>
    <t/>
  </si>
  <si>
    <t>Hombres</t>
  </si>
  <si>
    <t>ALUMNADO POR NECESIDAD EDUCATIVA ESPECIAL</t>
  </si>
  <si>
    <t>AMBOS SEXOS</t>
  </si>
  <si>
    <t>Unidad de medida: número de alumnos/as</t>
  </si>
  <si>
    <t>Alumnado por necesidad de apoyo educativo</t>
  </si>
  <si>
    <t>Altas capacidades intelectuales</t>
  </si>
  <si>
    <t>Integración tardía en el sistema educativo</t>
  </si>
  <si>
    <t>Desconocimiento grave de la lengua de aprendizaje</t>
  </si>
  <si>
    <t>Retraso madurativo</t>
  </si>
  <si>
    <t>Situación de vulnerabilidad socio-educativa</t>
  </si>
  <si>
    <t>Trastornos de aprendizaje</t>
  </si>
  <si>
    <t>Trastornos de la atención</t>
  </si>
  <si>
    <t>Trastornos leves y moderados del lenguaje y la comunicación</t>
  </si>
  <si>
    <r>
      <rPr>
        <b/>
        <sz val="8"/>
        <color theme="1"/>
        <rFont val="Helvetica"/>
      </rPr>
      <t xml:space="preserve">Fuente: </t>
    </r>
    <r>
      <rPr>
        <sz val="8"/>
        <color theme="1"/>
        <rFont val="Helvetica"/>
      </rPr>
      <t>Consejería de Educación, Cultura y Deportes. Estadística de enseñanzas no universitarias.</t>
    </r>
  </si>
  <si>
    <t>Alumnado con necesidades de apoyo educativo por sexo, enseñanza y tipo de necesidad.</t>
  </si>
  <si>
    <t>TOTAL</t>
  </si>
  <si>
    <t>Castilla- La Mancha</t>
  </si>
  <si>
    <t>Albacete</t>
  </si>
  <si>
    <t>Ciudad Real</t>
  </si>
  <si>
    <t>Cuenca</t>
  </si>
  <si>
    <t>Guadalajara</t>
  </si>
  <si>
    <t>Toledo</t>
  </si>
  <si>
    <t>1) Se refiere al alumnado de E. Especial en centros específicos y de unidades específicas en centros ordinarios.</t>
  </si>
  <si>
    <r>
      <t xml:space="preserve">Fuente: </t>
    </r>
    <r>
      <rPr>
        <sz val="8"/>
        <rFont val="Helvetica"/>
      </rPr>
      <t>Consejería de Educación, Cultura y Deportes. Estadística de enseñanzas no universitarias.</t>
    </r>
  </si>
  <si>
    <t>1) Alumnado con necesidades educativas especiales asociadas a discapacidad o trastornos graves matriculado en centros ordinarios y compartiendo aula con otro alumnado.</t>
  </si>
  <si>
    <t>Alumnado matriculado en Educación Especial por sexo, provincia y discapacidad.</t>
  </si>
  <si>
    <t xml:space="preserve">Alumnado con necesidades educativas especiales escolarizado en unidades ordinarias por sexo, enseñanza y discapacidad. </t>
  </si>
  <si>
    <t>ALUMNADO CON NECESIDAD ESPECÍFICA DE APOYO EDUCATIVO</t>
  </si>
  <si>
    <t>2.</t>
  </si>
  <si>
    <t>3.</t>
  </si>
  <si>
    <t>1. Alumnado matriculado en Educación Especial (1) por sexo, provincia y tipo de discapacidad.</t>
  </si>
  <si>
    <t xml:space="preserve">2. Alumnado con necesidades educativas especiales escolarizado en unidades ordinarias (1) por sexo, enseñanza y discapacidad. </t>
  </si>
  <si>
    <t>3. Alumnado con necesidades de apoyo educativo por sexo, enseñanza y tipo de necesidad.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</si>
</sst>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3" tint="-0.249977111117893"/>
      <name val="Tahoma"/>
      <family val="2"/>
    </font>
    <font>
      <b/>
      <sz val="10"/>
      <color theme="3" tint="-0.249977111117893"/>
      <name val="Tahoma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b/>
      <sz val="8"/>
      <name val="Helvetica"/>
    </font>
    <font>
      <sz val="8"/>
      <name val="Helvetica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9"/>
      <color rgb="FF333399"/>
      <name val="Calibri"/>
      <family val="2"/>
    </font>
    <font>
      <b/>
      <sz val="11"/>
      <color theme="1"/>
      <name val="Calibri"/>
      <family val="2"/>
    </font>
    <font>
      <sz val="8"/>
      <color theme="1"/>
      <name val="Helvetica"/>
    </font>
    <font>
      <b/>
      <sz val="8"/>
      <color theme="1"/>
      <name val="Helvetica"/>
    </font>
    <font>
      <b/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538DD5"/>
        <bgColor rgb="FF00000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979991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1" fillId="0" borderId="0"/>
    <xf numFmtId="0" fontId="8" fillId="0" borderId="0"/>
  </cellStyleXfs>
  <cellXfs count="57">
    <xf numFmtId="0" fontId="0" fillId="0" borderId="0" xfId="0"/>
    <xf numFmtId="0" fontId="3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4" applyFont="1" applyAlignment="1">
      <alignment vertical="top"/>
    </xf>
    <xf numFmtId="0" fontId="7" fillId="0" borderId="0" xfId="4" applyFont="1" applyAlignment="1">
      <alignment vertical="top" wrapText="1"/>
    </xf>
    <xf numFmtId="0" fontId="7" fillId="0" borderId="0" xfId="4" applyFont="1" applyAlignment="1">
      <alignment horizontal="left" vertical="top" wrapText="1"/>
    </xf>
    <xf numFmtId="0" fontId="3" fillId="0" borderId="0" xfId="3" applyFont="1" applyAlignment="1">
      <alignment vertical="center"/>
    </xf>
    <xf numFmtId="0" fontId="8" fillId="0" borderId="0" xfId="4"/>
    <xf numFmtId="0" fontId="8" fillId="0" borderId="0" xfId="4" applyAlignment="1">
      <alignment horizontal="left"/>
    </xf>
    <xf numFmtId="3" fontId="11" fillId="2" borderId="1" xfId="4" applyNumberFormat="1" applyFont="1" applyFill="1" applyBorder="1" applyAlignment="1">
      <alignment horizontal="right" vertical="top" wrapText="1"/>
    </xf>
    <xf numFmtId="0" fontId="12" fillId="3" borderId="1" xfId="4" applyFont="1" applyFill="1" applyBorder="1" applyAlignment="1">
      <alignment horizontal="right" vertical="top" wrapText="1"/>
    </xf>
    <xf numFmtId="3" fontId="12" fillId="3" borderId="1" xfId="4" applyNumberFormat="1" applyFont="1" applyFill="1" applyBorder="1" applyAlignment="1">
      <alignment horizontal="right" vertical="top" wrapText="1"/>
    </xf>
    <xf numFmtId="3" fontId="12" fillId="2" borderId="1" xfId="4" applyNumberFormat="1" applyFont="1" applyFill="1" applyBorder="1" applyAlignment="1">
      <alignment horizontal="left" vertical="top" wrapText="1"/>
    </xf>
    <xf numFmtId="3" fontId="11" fillId="2" borderId="2" xfId="4" applyNumberFormat="1" applyFont="1" applyFill="1" applyBorder="1" applyAlignment="1">
      <alignment horizontal="center" vertical="center" wrapText="1"/>
    </xf>
    <xf numFmtId="3" fontId="11" fillId="4" borderId="2" xfId="4" applyNumberFormat="1" applyFont="1" applyFill="1" applyBorder="1" applyAlignment="1">
      <alignment horizontal="center" vertical="center" wrapText="1"/>
    </xf>
    <xf numFmtId="0" fontId="13" fillId="5" borderId="0" xfId="4" applyFont="1" applyFill="1" applyAlignment="1">
      <alignment horizontal="left" vertical="top" wrapText="1"/>
    </xf>
    <xf numFmtId="0" fontId="8" fillId="0" borderId="0" xfId="4" applyAlignment="1">
      <alignment horizontal="left" vertical="top" wrapText="1"/>
    </xf>
    <xf numFmtId="0" fontId="8" fillId="0" borderId="0" xfId="4" applyAlignment="1">
      <alignment horizontal="center" vertical="top" wrapText="1"/>
    </xf>
    <xf numFmtId="0" fontId="8" fillId="6" borderId="8" xfId="4" applyFill="1" applyBorder="1" applyAlignment="1">
      <alignment horizontal="left" vertical="top" wrapText="1"/>
    </xf>
    <xf numFmtId="0" fontId="11" fillId="4" borderId="9" xfId="4" applyFont="1" applyFill="1" applyBorder="1" applyAlignment="1">
      <alignment horizontal="center" vertical="center" wrapText="1"/>
    </xf>
    <xf numFmtId="3" fontId="11" fillId="4" borderId="11" xfId="4" applyNumberFormat="1" applyFont="1" applyFill="1" applyBorder="1" applyAlignment="1">
      <alignment horizontal="right" vertical="top" wrapText="1"/>
    </xf>
    <xf numFmtId="3" fontId="11" fillId="2" borderId="2" xfId="4" applyNumberFormat="1" applyFont="1" applyFill="1" applyBorder="1" applyAlignment="1">
      <alignment horizontal="left" vertical="center" wrapText="1"/>
    </xf>
    <xf numFmtId="3" fontId="11" fillId="2" borderId="6" xfId="4" applyNumberFormat="1" applyFont="1" applyFill="1" applyBorder="1" applyAlignment="1">
      <alignment horizontal="right" vertical="top" wrapText="1"/>
    </xf>
    <xf numFmtId="0" fontId="12" fillId="3" borderId="7" xfId="4" applyFont="1" applyFill="1" applyBorder="1" applyAlignment="1">
      <alignment horizontal="right" vertical="top" wrapText="1"/>
    </xf>
    <xf numFmtId="3" fontId="11" fillId="2" borderId="9" xfId="4" applyNumberFormat="1" applyFont="1" applyFill="1" applyBorder="1" applyAlignment="1">
      <alignment horizontal="left" vertical="center" wrapText="1"/>
    </xf>
    <xf numFmtId="3" fontId="11" fillId="2" borderId="12" xfId="4" applyNumberFormat="1" applyFont="1" applyFill="1" applyBorder="1" applyAlignment="1">
      <alignment horizontal="right" vertical="top" wrapText="1"/>
    </xf>
    <xf numFmtId="3" fontId="11" fillId="2" borderId="11" xfId="4" applyNumberFormat="1" applyFont="1" applyFill="1" applyBorder="1" applyAlignment="1">
      <alignment horizontal="right" vertical="top" wrapText="1"/>
    </xf>
    <xf numFmtId="0" fontId="12" fillId="3" borderId="9" xfId="4" applyFont="1" applyFill="1" applyBorder="1" applyAlignment="1">
      <alignment horizontal="right" vertical="top" wrapText="1"/>
    </xf>
    <xf numFmtId="0" fontId="19" fillId="0" borderId="0" xfId="4" applyFont="1" applyAlignment="1">
      <alignment horizontal="left"/>
    </xf>
    <xf numFmtId="0" fontId="12" fillId="0" borderId="0" xfId="4" applyFont="1"/>
    <xf numFmtId="3" fontId="12" fillId="7" borderId="0" xfId="4" applyNumberFormat="1" applyFont="1" applyFill="1" applyAlignment="1">
      <alignment horizontal="left" vertical="top" wrapText="1"/>
    </xf>
    <xf numFmtId="3" fontId="11" fillId="7" borderId="0" xfId="4" applyNumberFormat="1" applyFont="1" applyFill="1" applyAlignment="1">
      <alignment horizontal="right" vertical="top" wrapText="1"/>
    </xf>
    <xf numFmtId="3" fontId="12" fillId="7" borderId="0" xfId="4" applyNumberFormat="1" applyFont="1" applyFill="1" applyAlignment="1">
      <alignment horizontal="right" vertical="top" wrapText="1"/>
    </xf>
    <xf numFmtId="0" fontId="12" fillId="7" borderId="0" xfId="4" applyFont="1" applyFill="1" applyAlignment="1">
      <alignment horizontal="right" vertical="top" wrapText="1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3" fontId="11" fillId="2" borderId="2" xfId="4" applyNumberFormat="1" applyFont="1" applyFill="1" applyBorder="1" applyAlignment="1">
      <alignment horizontal="center" vertical="center" wrapText="1"/>
    </xf>
    <xf numFmtId="3" fontId="11" fillId="2" borderId="15" xfId="4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/>
    </xf>
    <xf numFmtId="0" fontId="9" fillId="0" borderId="0" xfId="4" applyFont="1" applyAlignment="1">
      <alignment horizontal="left" vertical="top" wrapText="1"/>
    </xf>
    <xf numFmtId="0" fontId="18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top" wrapText="1"/>
    </xf>
    <xf numFmtId="3" fontId="11" fillId="4" borderId="6" xfId="4" applyNumberFormat="1" applyFont="1" applyFill="1" applyBorder="1" applyAlignment="1">
      <alignment horizontal="center" vertical="center" wrapText="1"/>
    </xf>
    <xf numFmtId="3" fontId="11" fillId="4" borderId="10" xfId="4" applyNumberFormat="1" applyFont="1" applyFill="1" applyBorder="1" applyAlignment="1">
      <alignment horizontal="center" vertical="center" wrapText="1"/>
    </xf>
    <xf numFmtId="3" fontId="11" fillId="2" borderId="12" xfId="4" applyNumberFormat="1" applyFont="1" applyFill="1" applyBorder="1" applyAlignment="1">
      <alignment horizontal="center" vertical="center" wrapText="1"/>
    </xf>
    <xf numFmtId="3" fontId="11" fillId="2" borderId="13" xfId="4" applyNumberFormat="1" applyFont="1" applyFill="1" applyBorder="1" applyAlignment="1">
      <alignment horizontal="center" vertical="center" wrapText="1"/>
    </xf>
    <xf numFmtId="3" fontId="11" fillId="2" borderId="14" xfId="4" applyNumberFormat="1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0" fontId="11" fillId="4" borderId="2" xfId="4" applyFont="1" applyFill="1" applyBorder="1" applyAlignment="1">
      <alignment horizontal="center" vertical="center" wrapText="1"/>
    </xf>
    <xf numFmtId="0" fontId="11" fillId="4" borderId="7" xfId="4" applyFont="1" applyFill="1" applyBorder="1" applyAlignment="1">
      <alignment horizontal="center" vertical="center" wrapText="1"/>
    </xf>
    <xf numFmtId="0" fontId="11" fillId="4" borderId="4" xfId="4" applyFont="1" applyFill="1" applyBorder="1" applyAlignment="1">
      <alignment horizontal="center" vertical="center" wrapText="1"/>
    </xf>
    <xf numFmtId="0" fontId="11" fillId="4" borderId="3" xfId="4" applyFont="1" applyFill="1" applyBorder="1" applyAlignment="1">
      <alignment horizontal="center" vertical="center" wrapText="1"/>
    </xf>
    <xf numFmtId="0" fontId="11" fillId="4" borderId="5" xfId="4" applyFont="1" applyFill="1" applyBorder="1" applyAlignment="1">
      <alignment horizontal="center" vertical="center" wrapText="1"/>
    </xf>
    <xf numFmtId="0" fontId="11" fillId="4" borderId="6" xfId="4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top" wrapText="1"/>
    </xf>
    <xf numFmtId="0" fontId="16" fillId="0" borderId="0" xfId="4" applyFont="1" applyAlignment="1">
      <alignment horizontal="left" vertical="top" wrapText="1"/>
    </xf>
  </cellXfs>
  <cellStyles count="5">
    <cellStyle name="Millares_pruebas_publicacion_2005-06" xfId="2" xr:uid="{9CC0EDAE-6BB0-45F7-A525-66121ADDDEFE}"/>
    <cellStyle name="Normal" xfId="0" builtinId="0"/>
    <cellStyle name="Normal 2" xfId="4" xr:uid="{14EDE929-DFD4-4140-BFA3-A1F12A34434C}"/>
    <cellStyle name="Normal 3" xfId="1" xr:uid="{0420AF9D-F751-4F44-8DD8-96222636AE53}"/>
    <cellStyle name="Normal 3 2 2" xfId="3" xr:uid="{AF8393E6-0AB2-498F-8FB1-5D3A1325C1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180975</xdr:rowOff>
    </xdr:from>
    <xdr:to>
      <xdr:col>2</xdr:col>
      <xdr:colOff>430697</xdr:colOff>
      <xdr:row>4</xdr:row>
      <xdr:rowOff>157370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440DAF-69BC-44D9-BFF1-1722509C1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180975"/>
          <a:ext cx="1192696" cy="738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A0EB-FC04-4682-8524-53CA85DA21BE}">
  <sheetPr>
    <pageSetUpPr fitToPage="1"/>
  </sheetPr>
  <dimension ref="A1:W14"/>
  <sheetViews>
    <sheetView showGridLines="0" tabSelected="1" topLeftCell="B1" zoomScale="115" zoomScaleNormal="115" workbookViewId="0">
      <selection activeCell="B8" sqref="B8"/>
    </sheetView>
  </sheetViews>
  <sheetFormatPr baseColWidth="10" defaultRowHeight="15" x14ac:dyDescent="0.25"/>
  <cols>
    <col min="3" max="3" width="8" customWidth="1"/>
  </cols>
  <sheetData>
    <row r="1" spans="1:2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3" x14ac:dyDescent="0.25">
      <c r="A2" s="1"/>
      <c r="B2" s="1"/>
      <c r="C2" s="1"/>
      <c r="D2" s="1"/>
      <c r="E2" s="35" t="s">
        <v>0</v>
      </c>
      <c r="F2" s="35"/>
      <c r="G2" s="35"/>
      <c r="H2" s="35"/>
      <c r="I2" s="35"/>
      <c r="J2" s="35"/>
      <c r="K2" s="35"/>
      <c r="L2" s="1"/>
      <c r="M2" s="1"/>
      <c r="N2" s="1"/>
    </row>
    <row r="3" spans="1:2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3" x14ac:dyDescent="0.25">
      <c r="A4" s="1"/>
      <c r="B4" s="1"/>
      <c r="C4" s="1"/>
      <c r="D4" s="1"/>
      <c r="E4" s="1"/>
      <c r="F4" s="1"/>
      <c r="G4" s="1"/>
      <c r="H4" s="1"/>
      <c r="I4" s="36" t="s">
        <v>1</v>
      </c>
      <c r="J4" s="36"/>
      <c r="K4" s="36"/>
      <c r="L4" s="1"/>
      <c r="M4" s="1"/>
      <c r="N4" s="1"/>
    </row>
    <row r="5" spans="1:2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23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23" x14ac:dyDescent="0.25">
      <c r="A8" s="1"/>
      <c r="B8" s="2"/>
      <c r="C8" s="3" t="s">
        <v>51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3" x14ac:dyDescent="0.25">
      <c r="A9" s="1"/>
      <c r="B9" s="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23" ht="15" customHeight="1" x14ac:dyDescent="0.25">
      <c r="A10" s="1"/>
      <c r="B10" s="2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1"/>
    </row>
    <row r="11" spans="1:23" x14ac:dyDescent="0.25">
      <c r="A11" s="1"/>
      <c r="B11" s="2"/>
      <c r="C11" s="6" t="s">
        <v>2</v>
      </c>
      <c r="D11" s="7" t="s">
        <v>49</v>
      </c>
      <c r="E11" s="7"/>
      <c r="F11" s="7"/>
      <c r="G11" s="3"/>
      <c r="H11" s="7"/>
      <c r="I11" s="7"/>
      <c r="J11" s="7"/>
      <c r="K11" s="3"/>
      <c r="L11" s="6"/>
      <c r="M11" s="6"/>
      <c r="N11" s="1"/>
    </row>
    <row r="12" spans="1:23" x14ac:dyDescent="0.25">
      <c r="A12" s="1"/>
      <c r="B12" s="1"/>
      <c r="C12" s="3" t="s">
        <v>52</v>
      </c>
      <c r="D12" s="7" t="s">
        <v>50</v>
      </c>
      <c r="E12" s="7"/>
      <c r="F12" s="7"/>
      <c r="G12" s="3"/>
      <c r="H12" s="7"/>
      <c r="I12" s="7"/>
      <c r="J12" s="7"/>
      <c r="K12" s="3"/>
      <c r="L12" s="7"/>
      <c r="M12" s="7"/>
      <c r="N12" s="7"/>
      <c r="O12" s="3"/>
      <c r="P12" s="7"/>
      <c r="Q12" s="7"/>
      <c r="R12" s="7"/>
      <c r="S12" s="3"/>
      <c r="T12" s="7"/>
      <c r="U12" s="7"/>
      <c r="V12" s="7"/>
      <c r="W12" s="3"/>
    </row>
    <row r="13" spans="1:23" ht="15" customHeight="1" x14ac:dyDescent="0.25">
      <c r="A13" s="1"/>
      <c r="B13" s="1"/>
      <c r="C13" s="3" t="s">
        <v>53</v>
      </c>
      <c r="D13" s="7" t="s">
        <v>38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3"/>
      <c r="P13" s="7"/>
      <c r="Q13" s="7"/>
      <c r="R13" s="7"/>
      <c r="S13" s="3"/>
      <c r="T13" s="7"/>
      <c r="U13" s="7"/>
      <c r="V13" s="7"/>
      <c r="W13" s="3"/>
    </row>
    <row r="14" spans="1:23" x14ac:dyDescent="0.25">
      <c r="A14" s="1"/>
      <c r="B14" s="1"/>
      <c r="C14" s="3"/>
      <c r="D14" s="7"/>
      <c r="E14" s="7"/>
      <c r="F14" s="7"/>
      <c r="G14" s="3"/>
      <c r="H14" s="7"/>
      <c r="I14" s="7"/>
      <c r="J14" s="7"/>
      <c r="K14" s="3"/>
      <c r="L14" s="7"/>
      <c r="M14" s="7"/>
      <c r="N14" s="7"/>
      <c r="O14" s="3"/>
      <c r="P14" s="7"/>
      <c r="Q14" s="7"/>
      <c r="R14" s="7"/>
      <c r="S14" s="3"/>
      <c r="T14" s="7"/>
      <c r="U14" s="7"/>
      <c r="V14" s="7"/>
      <c r="W14" s="3"/>
    </row>
  </sheetData>
  <mergeCells count="2">
    <mergeCell ref="E2:K2"/>
    <mergeCell ref="I4:K4"/>
  </mergeCells>
  <pageMargins left="0.25" right="0.25" top="0.75" bottom="0.75" header="0.3" footer="0.3"/>
  <pageSetup paperSize="9"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8B00-05DB-4E9E-A6C1-AD91D0644579}">
  <dimension ref="A1:J21"/>
  <sheetViews>
    <sheetView showGridLines="0" workbookViewId="0">
      <selection sqref="A1:H1"/>
    </sheetView>
  </sheetViews>
  <sheetFormatPr baseColWidth="10" defaultColWidth="8.85546875" defaultRowHeight="15" x14ac:dyDescent="0.25"/>
  <cols>
    <col min="1" max="1" width="10.7109375" style="8" customWidth="1"/>
    <col min="2" max="2" width="12.140625" style="9" customWidth="1"/>
    <col min="3" max="3" width="8.42578125" style="8" customWidth="1"/>
    <col min="4" max="4" width="12.42578125" style="8" customWidth="1"/>
    <col min="5" max="5" width="13.42578125" style="8" customWidth="1"/>
    <col min="6" max="6" width="12.85546875" style="8" customWidth="1"/>
    <col min="7" max="7" width="15" style="8" customWidth="1"/>
    <col min="8" max="8" width="12" style="8" customWidth="1"/>
    <col min="9" max="9" width="14.28515625" style="8" customWidth="1"/>
    <col min="10" max="10" width="14.5703125" style="8" customWidth="1"/>
    <col min="11" max="11" width="0.7109375" style="8" customWidth="1"/>
    <col min="12" max="16384" width="8.85546875" style="8"/>
  </cols>
  <sheetData>
    <row r="1" spans="1:10" ht="15" customHeight="1" x14ac:dyDescent="0.25">
      <c r="A1" s="41" t="s">
        <v>54</v>
      </c>
      <c r="B1" s="41"/>
      <c r="C1" s="41"/>
      <c r="D1" s="41"/>
      <c r="E1" s="41"/>
      <c r="F1" s="41"/>
      <c r="G1" s="41"/>
      <c r="H1" s="41"/>
    </row>
    <row r="2" spans="1:10" x14ac:dyDescent="0.25">
      <c r="A2" s="42" t="s">
        <v>27</v>
      </c>
      <c r="B2" s="42"/>
      <c r="C2" s="42"/>
      <c r="D2" s="42"/>
      <c r="E2" s="42"/>
      <c r="F2" s="42"/>
      <c r="G2" s="42"/>
      <c r="H2" s="42"/>
    </row>
    <row r="3" spans="1:10" x14ac:dyDescent="0.25">
      <c r="A3" s="18" t="s">
        <v>23</v>
      </c>
    </row>
    <row r="4" spans="1:10" ht="51" x14ac:dyDescent="0.25">
      <c r="A4" s="19"/>
      <c r="B4" s="19"/>
      <c r="C4" s="20" t="s">
        <v>39</v>
      </c>
      <c r="D4" s="20" t="s">
        <v>11</v>
      </c>
      <c r="E4" s="20" t="s">
        <v>10</v>
      </c>
      <c r="F4" s="20" t="s">
        <v>9</v>
      </c>
      <c r="G4" s="20" t="s">
        <v>7</v>
      </c>
      <c r="H4" s="20" t="s">
        <v>6</v>
      </c>
      <c r="I4" s="20" t="s">
        <v>5</v>
      </c>
      <c r="J4" s="20" t="s">
        <v>4</v>
      </c>
    </row>
    <row r="5" spans="1:10" ht="14.45" customHeight="1" x14ac:dyDescent="0.25">
      <c r="A5" s="43" t="s">
        <v>40</v>
      </c>
      <c r="B5" s="44"/>
      <c r="C5" s="21">
        <v>1444</v>
      </c>
      <c r="D5" s="21">
        <v>1</v>
      </c>
      <c r="E5" s="21">
        <v>512</v>
      </c>
      <c r="F5" s="21">
        <v>7</v>
      </c>
      <c r="G5" s="21">
        <v>505</v>
      </c>
      <c r="H5" s="21">
        <v>391</v>
      </c>
      <c r="I5" s="21">
        <v>22</v>
      </c>
      <c r="J5" s="21">
        <v>6</v>
      </c>
    </row>
    <row r="6" spans="1:10" x14ac:dyDescent="0.25">
      <c r="A6" s="45"/>
      <c r="B6" s="46"/>
      <c r="C6" s="46"/>
      <c r="D6" s="46"/>
      <c r="E6" s="46"/>
      <c r="F6" s="46"/>
      <c r="G6" s="46"/>
      <c r="H6" s="46"/>
      <c r="I6" s="46"/>
      <c r="J6" s="47"/>
    </row>
    <row r="7" spans="1:10" x14ac:dyDescent="0.25">
      <c r="A7" s="37" t="s">
        <v>24</v>
      </c>
      <c r="B7" s="22" t="s">
        <v>41</v>
      </c>
      <c r="C7" s="23">
        <v>146</v>
      </c>
      <c r="D7" s="24">
        <v>0</v>
      </c>
      <c r="E7" s="24">
        <v>57</v>
      </c>
      <c r="F7" s="24">
        <v>0</v>
      </c>
      <c r="G7" s="24">
        <v>36</v>
      </c>
      <c r="H7" s="24">
        <v>51</v>
      </c>
      <c r="I7" s="24">
        <v>2</v>
      </c>
      <c r="J7" s="24">
        <v>0</v>
      </c>
    </row>
    <row r="8" spans="1:10" ht="27.6" customHeight="1" x14ac:dyDescent="0.25">
      <c r="A8" s="37"/>
      <c r="B8" s="25" t="s">
        <v>42</v>
      </c>
      <c r="C8" s="26">
        <v>241</v>
      </c>
      <c r="D8" s="11">
        <v>0</v>
      </c>
      <c r="E8" s="11">
        <v>80</v>
      </c>
      <c r="F8" s="11">
        <v>0</v>
      </c>
      <c r="G8" s="11">
        <v>67</v>
      </c>
      <c r="H8" s="11">
        <v>93</v>
      </c>
      <c r="I8" s="11">
        <v>1</v>
      </c>
      <c r="J8" s="11">
        <v>0</v>
      </c>
    </row>
    <row r="9" spans="1:10" x14ac:dyDescent="0.25">
      <c r="A9" s="37"/>
      <c r="B9" s="25" t="s">
        <v>43</v>
      </c>
      <c r="C9" s="26">
        <v>64</v>
      </c>
      <c r="D9" s="11">
        <v>1</v>
      </c>
      <c r="E9" s="11">
        <v>23</v>
      </c>
      <c r="F9" s="11">
        <v>0</v>
      </c>
      <c r="G9" s="11">
        <v>20</v>
      </c>
      <c r="H9" s="11">
        <v>18</v>
      </c>
      <c r="I9" s="11">
        <v>0</v>
      </c>
      <c r="J9" s="11">
        <v>2</v>
      </c>
    </row>
    <row r="10" spans="1:10" ht="27.6" customHeight="1" x14ac:dyDescent="0.25">
      <c r="A10" s="37"/>
      <c r="B10" s="25" t="s">
        <v>44</v>
      </c>
      <c r="C10" s="26">
        <v>91</v>
      </c>
      <c r="D10" s="11">
        <v>0</v>
      </c>
      <c r="E10" s="11">
        <v>19</v>
      </c>
      <c r="F10" s="11">
        <v>0</v>
      </c>
      <c r="G10" s="11">
        <v>30</v>
      </c>
      <c r="H10" s="11">
        <v>39</v>
      </c>
      <c r="I10" s="11">
        <v>3</v>
      </c>
      <c r="J10" s="11">
        <v>0</v>
      </c>
    </row>
    <row r="11" spans="1:10" x14ac:dyDescent="0.25">
      <c r="A11" s="37"/>
      <c r="B11" s="25" t="s">
        <v>45</v>
      </c>
      <c r="C11" s="27">
        <v>360</v>
      </c>
      <c r="D11" s="28">
        <v>0</v>
      </c>
      <c r="E11" s="28">
        <v>116</v>
      </c>
      <c r="F11" s="28">
        <v>0</v>
      </c>
      <c r="G11" s="28">
        <v>120</v>
      </c>
      <c r="H11" s="28">
        <v>111</v>
      </c>
      <c r="I11" s="28">
        <v>12</v>
      </c>
      <c r="J11" s="28">
        <v>1</v>
      </c>
    </row>
    <row r="12" spans="1:10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7"/>
    </row>
    <row r="13" spans="1:10" x14ac:dyDescent="0.25">
      <c r="A13" s="37" t="s">
        <v>22</v>
      </c>
      <c r="B13" s="22" t="s">
        <v>41</v>
      </c>
      <c r="C13" s="23">
        <v>70</v>
      </c>
      <c r="D13" s="24">
        <v>0</v>
      </c>
      <c r="E13" s="24">
        <v>32</v>
      </c>
      <c r="F13" s="24">
        <v>1</v>
      </c>
      <c r="G13" s="24">
        <v>21</v>
      </c>
      <c r="H13" s="24">
        <v>15</v>
      </c>
      <c r="I13" s="24">
        <v>1</v>
      </c>
      <c r="J13" s="24">
        <v>0</v>
      </c>
    </row>
    <row r="14" spans="1:10" ht="27.6" customHeight="1" x14ac:dyDescent="0.25">
      <c r="A14" s="37"/>
      <c r="B14" s="25" t="s">
        <v>42</v>
      </c>
      <c r="C14" s="26">
        <v>165</v>
      </c>
      <c r="D14" s="11">
        <v>0</v>
      </c>
      <c r="E14" s="11">
        <v>54</v>
      </c>
      <c r="F14" s="11">
        <v>5</v>
      </c>
      <c r="G14" s="11">
        <v>72</v>
      </c>
      <c r="H14" s="11">
        <v>34</v>
      </c>
      <c r="I14" s="11">
        <v>0</v>
      </c>
      <c r="J14" s="11">
        <v>0</v>
      </c>
    </row>
    <row r="15" spans="1:10" x14ac:dyDescent="0.25">
      <c r="A15" s="37"/>
      <c r="B15" s="25" t="s">
        <v>43</v>
      </c>
      <c r="C15" s="26">
        <v>38</v>
      </c>
      <c r="D15" s="11">
        <v>0</v>
      </c>
      <c r="E15" s="11">
        <v>12</v>
      </c>
      <c r="F15" s="11">
        <v>1</v>
      </c>
      <c r="G15" s="11">
        <v>18</v>
      </c>
      <c r="H15" s="11">
        <v>4</v>
      </c>
      <c r="I15" s="11">
        <v>0</v>
      </c>
      <c r="J15" s="11">
        <v>3</v>
      </c>
    </row>
    <row r="16" spans="1:10" ht="27.6" customHeight="1" x14ac:dyDescent="0.25">
      <c r="A16" s="37"/>
      <c r="B16" s="25" t="s">
        <v>44</v>
      </c>
      <c r="C16" s="26">
        <v>49</v>
      </c>
      <c r="D16" s="11">
        <v>0</v>
      </c>
      <c r="E16" s="11">
        <v>21</v>
      </c>
      <c r="F16" s="11">
        <v>0</v>
      </c>
      <c r="G16" s="11">
        <v>24</v>
      </c>
      <c r="H16" s="11">
        <v>3</v>
      </c>
      <c r="I16" s="11">
        <v>1</v>
      </c>
      <c r="J16" s="11">
        <v>0</v>
      </c>
    </row>
    <row r="17" spans="1:10" x14ac:dyDescent="0.25">
      <c r="A17" s="38"/>
      <c r="B17" s="25" t="s">
        <v>45</v>
      </c>
      <c r="C17" s="26">
        <v>220</v>
      </c>
      <c r="D17" s="11">
        <v>0</v>
      </c>
      <c r="E17" s="11">
        <v>98</v>
      </c>
      <c r="F17" s="11">
        <v>0</v>
      </c>
      <c r="G17" s="11">
        <v>97</v>
      </c>
      <c r="H17" s="11">
        <v>23</v>
      </c>
      <c r="I17" s="11">
        <v>2</v>
      </c>
      <c r="J17" s="11">
        <v>0</v>
      </c>
    </row>
    <row r="18" spans="1:10" x14ac:dyDescent="0.25">
      <c r="A18" s="18" t="s">
        <v>23</v>
      </c>
    </row>
    <row r="19" spans="1:10" x14ac:dyDescent="0.25">
      <c r="A19" s="39" t="s">
        <v>46</v>
      </c>
      <c r="B19" s="39"/>
      <c r="C19" s="39"/>
      <c r="D19" s="39"/>
      <c r="E19" s="39"/>
      <c r="F19" s="39"/>
      <c r="G19" s="39"/>
      <c r="H19" s="39"/>
    </row>
    <row r="20" spans="1:10" x14ac:dyDescent="0.25">
      <c r="A20" s="29"/>
      <c r="B20" s="29"/>
      <c r="C20" s="29"/>
      <c r="D20" s="29"/>
      <c r="E20" s="29"/>
      <c r="F20" s="29"/>
      <c r="G20" s="29"/>
      <c r="H20" s="29"/>
    </row>
    <row r="21" spans="1:10" x14ac:dyDescent="0.25">
      <c r="A21" s="40" t="s">
        <v>47</v>
      </c>
      <c r="B21" s="40"/>
      <c r="C21" s="40"/>
      <c r="D21" s="40"/>
      <c r="E21" s="40"/>
      <c r="F21" s="40"/>
      <c r="G21" s="40"/>
    </row>
  </sheetData>
  <mergeCells count="9">
    <mergeCell ref="A13:A17"/>
    <mergeCell ref="A19:H19"/>
    <mergeCell ref="A21:G21"/>
    <mergeCell ref="A1:H1"/>
    <mergeCell ref="A2:H2"/>
    <mergeCell ref="A5:B5"/>
    <mergeCell ref="A6:J6"/>
    <mergeCell ref="A7:A11"/>
    <mergeCell ref="A12:J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BA61-8032-4DD3-97FD-007A6BA98AA0}">
  <sheetPr>
    <pageSetUpPr fitToPage="1"/>
  </sheetPr>
  <dimension ref="A1:J44"/>
  <sheetViews>
    <sheetView showGridLines="0" workbookViewId="0">
      <selection sqref="A1:J1"/>
    </sheetView>
  </sheetViews>
  <sheetFormatPr baseColWidth="10" defaultColWidth="9.140625" defaultRowHeight="15" x14ac:dyDescent="0.25"/>
  <cols>
    <col min="1" max="1" width="25.7109375" style="9" customWidth="1"/>
    <col min="2" max="9" width="12.7109375" style="8" customWidth="1"/>
    <col min="10" max="10" width="12.5703125" style="8" customWidth="1"/>
    <col min="11" max="11" width="0.7109375" style="8" customWidth="1"/>
    <col min="12" max="12" width="12" style="8" customWidth="1"/>
    <col min="13" max="16384" width="9.140625" style="8"/>
  </cols>
  <sheetData>
    <row r="1" spans="1:10" x14ac:dyDescent="0.25">
      <c r="A1" s="48" t="s">
        <v>55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x14ac:dyDescent="0.2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17" t="s">
        <v>23</v>
      </c>
    </row>
    <row r="4" spans="1:10" x14ac:dyDescent="0.25">
      <c r="A4" s="16" t="s">
        <v>26</v>
      </c>
    </row>
    <row r="5" spans="1:10" ht="26.25" customHeight="1" thickBot="1" x14ac:dyDescent="0.3">
      <c r="A5" s="15"/>
      <c r="B5" s="49" t="s">
        <v>20</v>
      </c>
      <c r="C5" s="51" t="s">
        <v>25</v>
      </c>
      <c r="D5" s="52"/>
      <c r="E5" s="52"/>
      <c r="F5" s="52"/>
      <c r="G5" s="52"/>
      <c r="H5" s="52"/>
      <c r="I5" s="52"/>
      <c r="J5" s="52"/>
    </row>
    <row r="6" spans="1:10" ht="25.5" x14ac:dyDescent="0.25">
      <c r="A6" s="15"/>
      <c r="B6" s="50"/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</row>
    <row r="7" spans="1:10" x14ac:dyDescent="0.25">
      <c r="A7" s="13" t="s">
        <v>11</v>
      </c>
      <c r="B7" s="10">
        <f t="shared" ref="B7:B14" si="0">SUM(C7:J7)</f>
        <v>173</v>
      </c>
      <c r="C7" s="12">
        <v>38</v>
      </c>
      <c r="D7" s="12">
        <v>69</v>
      </c>
      <c r="E7" s="12">
        <v>41</v>
      </c>
      <c r="F7" s="12">
        <v>18</v>
      </c>
      <c r="G7" s="12">
        <v>2</v>
      </c>
      <c r="H7" s="12">
        <v>1</v>
      </c>
      <c r="I7" s="12">
        <v>2</v>
      </c>
      <c r="J7" s="12">
        <v>2</v>
      </c>
    </row>
    <row r="8" spans="1:10" x14ac:dyDescent="0.25">
      <c r="A8" s="13" t="s">
        <v>10</v>
      </c>
      <c r="B8" s="10">
        <f t="shared" si="0"/>
        <v>1580</v>
      </c>
      <c r="C8" s="12">
        <v>202</v>
      </c>
      <c r="D8" s="12">
        <v>682</v>
      </c>
      <c r="E8" s="12">
        <v>485</v>
      </c>
      <c r="F8" s="12">
        <v>4</v>
      </c>
      <c r="G8" s="12">
        <v>25</v>
      </c>
      <c r="H8" s="12">
        <v>31</v>
      </c>
      <c r="I8" s="12">
        <v>5</v>
      </c>
      <c r="J8" s="12">
        <v>146</v>
      </c>
    </row>
    <row r="9" spans="1:10" x14ac:dyDescent="0.25">
      <c r="A9" s="13" t="s">
        <v>9</v>
      </c>
      <c r="B9" s="10">
        <f t="shared" si="0"/>
        <v>471</v>
      </c>
      <c r="C9" s="12">
        <v>139</v>
      </c>
      <c r="D9" s="12">
        <v>189</v>
      </c>
      <c r="E9" s="12">
        <v>107</v>
      </c>
      <c r="F9" s="12">
        <v>16</v>
      </c>
      <c r="G9" s="12">
        <v>2</v>
      </c>
      <c r="H9" s="12">
        <v>9</v>
      </c>
      <c r="I9" s="12">
        <v>9</v>
      </c>
      <c r="J9" s="11">
        <v>0</v>
      </c>
    </row>
    <row r="10" spans="1:10" x14ac:dyDescent="0.25">
      <c r="A10" s="13" t="s">
        <v>8</v>
      </c>
      <c r="B10" s="10">
        <f t="shared" si="0"/>
        <v>98</v>
      </c>
      <c r="C10" s="12">
        <v>24</v>
      </c>
      <c r="D10" s="12">
        <v>42</v>
      </c>
      <c r="E10" s="12">
        <v>22</v>
      </c>
      <c r="F10" s="12">
        <v>2</v>
      </c>
      <c r="G10" s="12">
        <v>1</v>
      </c>
      <c r="H10" s="12">
        <v>3</v>
      </c>
      <c r="I10" s="12">
        <v>3</v>
      </c>
      <c r="J10" s="12">
        <v>1</v>
      </c>
    </row>
    <row r="11" spans="1:10" x14ac:dyDescent="0.25">
      <c r="A11" s="13" t="s">
        <v>7</v>
      </c>
      <c r="B11" s="10">
        <f t="shared" si="0"/>
        <v>267</v>
      </c>
      <c r="C11" s="12">
        <v>94</v>
      </c>
      <c r="D11" s="12">
        <v>120</v>
      </c>
      <c r="E11" s="12">
        <v>39</v>
      </c>
      <c r="F11" s="12">
        <v>2</v>
      </c>
      <c r="G11" s="12">
        <v>1</v>
      </c>
      <c r="H11" s="11">
        <v>0</v>
      </c>
      <c r="I11" s="11">
        <v>0</v>
      </c>
      <c r="J11" s="12">
        <v>11</v>
      </c>
    </row>
    <row r="12" spans="1:10" ht="25.5" x14ac:dyDescent="0.25">
      <c r="A12" s="13" t="s">
        <v>6</v>
      </c>
      <c r="B12" s="10">
        <f t="shared" si="0"/>
        <v>1786</v>
      </c>
      <c r="C12" s="12">
        <v>947</v>
      </c>
      <c r="D12" s="12">
        <v>584</v>
      </c>
      <c r="E12" s="12">
        <v>177</v>
      </c>
      <c r="F12" s="12">
        <v>30</v>
      </c>
      <c r="G12" s="12">
        <v>4</v>
      </c>
      <c r="H12" s="12">
        <v>17</v>
      </c>
      <c r="I12" s="12">
        <v>8</v>
      </c>
      <c r="J12" s="12">
        <v>19</v>
      </c>
    </row>
    <row r="13" spans="1:10" x14ac:dyDescent="0.25">
      <c r="A13" s="13" t="s">
        <v>5</v>
      </c>
      <c r="B13" s="10">
        <f t="shared" si="0"/>
        <v>260</v>
      </c>
      <c r="C13" s="12">
        <v>74</v>
      </c>
      <c r="D13" s="12">
        <v>108</v>
      </c>
      <c r="E13" s="12">
        <v>60</v>
      </c>
      <c r="F13" s="12">
        <v>3</v>
      </c>
      <c r="G13" s="12">
        <v>4</v>
      </c>
      <c r="H13" s="12">
        <v>8</v>
      </c>
      <c r="I13" s="12">
        <v>1</v>
      </c>
      <c r="J13" s="12">
        <v>2</v>
      </c>
    </row>
    <row r="14" spans="1:10" ht="25.5" x14ac:dyDescent="0.25">
      <c r="A14" s="13" t="s">
        <v>4</v>
      </c>
      <c r="B14" s="10">
        <f t="shared" si="0"/>
        <v>1438</v>
      </c>
      <c r="C14" s="12">
        <v>974</v>
      </c>
      <c r="D14" s="12">
        <v>368</v>
      </c>
      <c r="E14" s="12">
        <v>81</v>
      </c>
      <c r="F14" s="12">
        <v>9</v>
      </c>
      <c r="G14" s="11">
        <v>0</v>
      </c>
      <c r="H14" s="12">
        <v>3</v>
      </c>
      <c r="I14" s="12">
        <v>3</v>
      </c>
      <c r="J14" s="11">
        <v>0</v>
      </c>
    </row>
    <row r="15" spans="1:10" x14ac:dyDescent="0.25">
      <c r="A15" s="17" t="s">
        <v>23</v>
      </c>
    </row>
    <row r="16" spans="1:10" x14ac:dyDescent="0.25">
      <c r="A16" s="16" t="s">
        <v>24</v>
      </c>
    </row>
    <row r="17" spans="1:10" ht="15" customHeight="1" thickBot="1" x14ac:dyDescent="0.3">
      <c r="A17" s="15"/>
      <c r="B17" s="53" t="s">
        <v>20</v>
      </c>
      <c r="C17" s="52" t="s">
        <v>21</v>
      </c>
      <c r="D17" s="52"/>
      <c r="E17" s="52"/>
      <c r="F17" s="52"/>
      <c r="G17" s="52"/>
      <c r="H17" s="52"/>
      <c r="I17" s="52"/>
      <c r="J17" s="52"/>
    </row>
    <row r="18" spans="1:10" ht="25.5" x14ac:dyDescent="0.25">
      <c r="A18" s="15"/>
      <c r="B18" s="54"/>
      <c r="C18" s="14" t="s">
        <v>19</v>
      </c>
      <c r="D18" s="14" t="s">
        <v>18</v>
      </c>
      <c r="E18" s="14" t="s">
        <v>17</v>
      </c>
      <c r="F18" s="14" t="s">
        <v>16</v>
      </c>
      <c r="G18" s="14" t="s">
        <v>15</v>
      </c>
      <c r="H18" s="14" t="s">
        <v>14</v>
      </c>
      <c r="I18" s="14" t="s">
        <v>13</v>
      </c>
      <c r="J18" s="14" t="s">
        <v>12</v>
      </c>
    </row>
    <row r="19" spans="1:10" x14ac:dyDescent="0.25">
      <c r="A19" s="13" t="s">
        <v>11</v>
      </c>
      <c r="B19" s="10">
        <v>88</v>
      </c>
      <c r="C19" s="12">
        <v>16</v>
      </c>
      <c r="D19" s="12">
        <v>35</v>
      </c>
      <c r="E19" s="12">
        <v>19</v>
      </c>
      <c r="F19" s="12">
        <v>12</v>
      </c>
      <c r="G19" s="12">
        <v>1</v>
      </c>
      <c r="H19" s="12">
        <v>1</v>
      </c>
      <c r="I19" s="12">
        <v>1</v>
      </c>
      <c r="J19" s="12">
        <v>2</v>
      </c>
    </row>
    <row r="20" spans="1:10" x14ac:dyDescent="0.25">
      <c r="A20" s="13" t="s">
        <v>10</v>
      </c>
      <c r="B20" s="10">
        <v>1240</v>
      </c>
      <c r="C20" s="12">
        <v>135</v>
      </c>
      <c r="D20" s="12">
        <v>405</v>
      </c>
      <c r="E20" s="12">
        <v>280</v>
      </c>
      <c r="F20" s="12">
        <v>3</v>
      </c>
      <c r="G20" s="12">
        <v>16</v>
      </c>
      <c r="H20" s="12">
        <v>20</v>
      </c>
      <c r="I20" s="12">
        <v>3</v>
      </c>
      <c r="J20" s="12">
        <v>83</v>
      </c>
    </row>
    <row r="21" spans="1:10" x14ac:dyDescent="0.25">
      <c r="A21" s="13" t="s">
        <v>9</v>
      </c>
      <c r="B21" s="10">
        <v>263</v>
      </c>
      <c r="C21" s="12">
        <v>80</v>
      </c>
      <c r="D21" s="12">
        <v>102</v>
      </c>
      <c r="E21" s="12">
        <v>60</v>
      </c>
      <c r="F21" s="12">
        <v>7</v>
      </c>
      <c r="G21" s="12">
        <v>1</v>
      </c>
      <c r="H21" s="12">
        <v>8</v>
      </c>
      <c r="I21" s="12">
        <v>5</v>
      </c>
      <c r="J21" s="11">
        <v>0</v>
      </c>
    </row>
    <row r="22" spans="1:10" x14ac:dyDescent="0.25">
      <c r="A22" s="13" t="s">
        <v>8</v>
      </c>
      <c r="B22" s="10">
        <v>61</v>
      </c>
      <c r="C22" s="12">
        <v>16</v>
      </c>
      <c r="D22" s="12">
        <v>26</v>
      </c>
      <c r="E22" s="12">
        <v>12</v>
      </c>
      <c r="F22" s="12">
        <v>1</v>
      </c>
      <c r="G22" s="12">
        <v>1</v>
      </c>
      <c r="H22" s="12">
        <v>1</v>
      </c>
      <c r="I22" s="12">
        <v>3</v>
      </c>
      <c r="J22" s="12">
        <v>1</v>
      </c>
    </row>
    <row r="23" spans="1:10" x14ac:dyDescent="0.25">
      <c r="A23" s="13" t="s">
        <v>7</v>
      </c>
      <c r="B23" s="10">
        <v>429</v>
      </c>
      <c r="C23" s="12">
        <v>57</v>
      </c>
      <c r="D23" s="12">
        <v>65</v>
      </c>
      <c r="E23" s="12">
        <v>25</v>
      </c>
      <c r="F23" s="12">
        <v>1</v>
      </c>
      <c r="G23" s="12">
        <v>1</v>
      </c>
      <c r="H23" s="11">
        <v>0</v>
      </c>
      <c r="I23" s="11">
        <v>0</v>
      </c>
      <c r="J23" s="12">
        <v>7</v>
      </c>
    </row>
    <row r="24" spans="1:10" ht="25.5" x14ac:dyDescent="0.25">
      <c r="A24" s="13" t="s">
        <v>6</v>
      </c>
      <c r="B24" s="10">
        <v>1735</v>
      </c>
      <c r="C24" s="12">
        <v>726</v>
      </c>
      <c r="D24" s="12">
        <v>488</v>
      </c>
      <c r="E24" s="12">
        <v>146</v>
      </c>
      <c r="F24" s="12">
        <v>25</v>
      </c>
      <c r="G24" s="12">
        <v>4</v>
      </c>
      <c r="H24" s="12">
        <v>14</v>
      </c>
      <c r="I24" s="12">
        <v>7</v>
      </c>
      <c r="J24" s="12">
        <v>13</v>
      </c>
    </row>
    <row r="25" spans="1:10" x14ac:dyDescent="0.25">
      <c r="A25" s="13" t="s">
        <v>5</v>
      </c>
      <c r="B25" s="10">
        <v>214</v>
      </c>
      <c r="C25" s="12">
        <v>56</v>
      </c>
      <c r="D25" s="12">
        <v>85</v>
      </c>
      <c r="E25" s="12">
        <v>46</v>
      </c>
      <c r="F25" s="12">
        <v>1</v>
      </c>
      <c r="G25" s="12">
        <v>4</v>
      </c>
      <c r="H25" s="12">
        <v>1</v>
      </c>
      <c r="I25" s="12">
        <v>1</v>
      </c>
      <c r="J25" s="12">
        <v>2</v>
      </c>
    </row>
    <row r="26" spans="1:10" ht="25.5" x14ac:dyDescent="0.25">
      <c r="A26" s="13" t="s">
        <v>4</v>
      </c>
      <c r="B26" s="10">
        <v>943</v>
      </c>
      <c r="C26" s="12">
        <v>588</v>
      </c>
      <c r="D26" s="12">
        <v>280</v>
      </c>
      <c r="E26" s="12">
        <v>61</v>
      </c>
      <c r="F26" s="12">
        <v>5</v>
      </c>
      <c r="G26" s="11">
        <v>0</v>
      </c>
      <c r="H26" s="12">
        <v>3</v>
      </c>
      <c r="I26" s="12">
        <v>3</v>
      </c>
      <c r="J26" s="11">
        <v>0</v>
      </c>
    </row>
    <row r="27" spans="1:10" x14ac:dyDescent="0.25">
      <c r="A27" s="17" t="s">
        <v>23</v>
      </c>
    </row>
    <row r="28" spans="1:10" x14ac:dyDescent="0.25">
      <c r="A28" s="16" t="s">
        <v>22</v>
      </c>
    </row>
    <row r="29" spans="1:10" ht="15" customHeight="1" thickBot="1" x14ac:dyDescent="0.3">
      <c r="A29" s="15"/>
      <c r="B29" s="53" t="s">
        <v>20</v>
      </c>
      <c r="C29" s="52" t="s">
        <v>21</v>
      </c>
      <c r="D29" s="52"/>
      <c r="E29" s="52"/>
      <c r="F29" s="52"/>
      <c r="G29" s="52"/>
      <c r="H29" s="52"/>
      <c r="I29" s="52"/>
      <c r="J29" s="52"/>
    </row>
    <row r="30" spans="1:10" ht="25.5" x14ac:dyDescent="0.25">
      <c r="A30" s="15"/>
      <c r="B30" s="54"/>
      <c r="C30" s="14" t="s">
        <v>19</v>
      </c>
      <c r="D30" s="14" t="s">
        <v>18</v>
      </c>
      <c r="E30" s="14" t="s">
        <v>17</v>
      </c>
      <c r="F30" s="14" t="s">
        <v>16</v>
      </c>
      <c r="G30" s="14" t="s">
        <v>15</v>
      </c>
      <c r="H30" s="14" t="s">
        <v>14</v>
      </c>
      <c r="I30" s="14" t="s">
        <v>13</v>
      </c>
      <c r="J30" s="14" t="s">
        <v>12</v>
      </c>
    </row>
    <row r="31" spans="1:10" x14ac:dyDescent="0.25">
      <c r="A31" s="13" t="s">
        <v>11</v>
      </c>
      <c r="B31" s="10">
        <v>86</v>
      </c>
      <c r="C31" s="12">
        <v>22</v>
      </c>
      <c r="D31" s="12">
        <v>34</v>
      </c>
      <c r="E31" s="12">
        <v>22</v>
      </c>
      <c r="F31" s="12">
        <v>6</v>
      </c>
      <c r="G31" s="12">
        <v>1</v>
      </c>
      <c r="H31" s="11">
        <v>0</v>
      </c>
      <c r="I31" s="12">
        <v>1</v>
      </c>
      <c r="J31" s="11">
        <v>0</v>
      </c>
    </row>
    <row r="32" spans="1:10" x14ac:dyDescent="0.25">
      <c r="A32" s="13" t="s">
        <v>10</v>
      </c>
      <c r="B32" s="10">
        <v>852</v>
      </c>
      <c r="C32" s="12">
        <v>67</v>
      </c>
      <c r="D32" s="12">
        <v>277</v>
      </c>
      <c r="E32" s="12">
        <v>205</v>
      </c>
      <c r="F32" s="12">
        <v>1</v>
      </c>
      <c r="G32" s="12">
        <v>9</v>
      </c>
      <c r="H32" s="12">
        <v>11</v>
      </c>
      <c r="I32" s="12">
        <v>2</v>
      </c>
      <c r="J32" s="12">
        <v>63</v>
      </c>
    </row>
    <row r="33" spans="1:10" x14ac:dyDescent="0.25">
      <c r="A33" s="13" t="s">
        <v>9</v>
      </c>
      <c r="B33" s="10">
        <v>215</v>
      </c>
      <c r="C33" s="12">
        <v>59</v>
      </c>
      <c r="D33" s="12">
        <v>87</v>
      </c>
      <c r="E33" s="12">
        <v>47</v>
      </c>
      <c r="F33" s="12">
        <v>9</v>
      </c>
      <c r="G33" s="12">
        <v>1</v>
      </c>
      <c r="H33" s="12">
        <v>1</v>
      </c>
      <c r="I33" s="12">
        <v>4</v>
      </c>
      <c r="J33" s="11">
        <v>0</v>
      </c>
    </row>
    <row r="34" spans="1:10" x14ac:dyDescent="0.25">
      <c r="A34" s="13" t="s">
        <v>8</v>
      </c>
      <c r="B34" s="10">
        <v>37</v>
      </c>
      <c r="C34" s="12">
        <v>8</v>
      </c>
      <c r="D34" s="12">
        <v>16</v>
      </c>
      <c r="E34" s="12">
        <v>10</v>
      </c>
      <c r="F34" s="12">
        <v>1</v>
      </c>
      <c r="G34" s="11">
        <v>0</v>
      </c>
      <c r="H34" s="12">
        <v>2</v>
      </c>
      <c r="I34" s="11">
        <v>0</v>
      </c>
      <c r="J34" s="11">
        <v>0</v>
      </c>
    </row>
    <row r="35" spans="1:10" x14ac:dyDescent="0.25">
      <c r="A35" s="13" t="s">
        <v>7</v>
      </c>
      <c r="B35" s="10">
        <v>343</v>
      </c>
      <c r="C35" s="12">
        <v>37</v>
      </c>
      <c r="D35" s="12">
        <v>55</v>
      </c>
      <c r="E35" s="12">
        <v>14</v>
      </c>
      <c r="F35" s="12">
        <v>1</v>
      </c>
      <c r="G35" s="11">
        <v>0</v>
      </c>
      <c r="H35" s="11">
        <v>0</v>
      </c>
      <c r="I35" s="11">
        <v>0</v>
      </c>
      <c r="J35" s="12">
        <v>4</v>
      </c>
    </row>
    <row r="36" spans="1:10" ht="25.5" x14ac:dyDescent="0.25">
      <c r="A36" s="13" t="s">
        <v>6</v>
      </c>
      <c r="B36" s="10">
        <v>442</v>
      </c>
      <c r="C36" s="12">
        <v>221</v>
      </c>
      <c r="D36" s="12">
        <v>96</v>
      </c>
      <c r="E36" s="12">
        <v>31</v>
      </c>
      <c r="F36" s="12">
        <v>5</v>
      </c>
      <c r="G36" s="11">
        <v>0</v>
      </c>
      <c r="H36" s="12">
        <v>3</v>
      </c>
      <c r="I36" s="12">
        <v>1</v>
      </c>
      <c r="J36" s="12">
        <v>6</v>
      </c>
    </row>
    <row r="37" spans="1:10" x14ac:dyDescent="0.25">
      <c r="A37" s="13" t="s">
        <v>5</v>
      </c>
      <c r="B37" s="10">
        <v>68</v>
      </c>
      <c r="C37" s="12">
        <v>18</v>
      </c>
      <c r="D37" s="12">
        <v>23</v>
      </c>
      <c r="E37" s="12">
        <v>14</v>
      </c>
      <c r="F37" s="12">
        <v>2</v>
      </c>
      <c r="G37" s="11">
        <v>0</v>
      </c>
      <c r="H37" s="12">
        <v>7</v>
      </c>
      <c r="I37" s="11">
        <v>0</v>
      </c>
      <c r="J37" s="11">
        <v>0</v>
      </c>
    </row>
    <row r="38" spans="1:10" ht="25.5" x14ac:dyDescent="0.25">
      <c r="A38" s="13" t="s">
        <v>4</v>
      </c>
      <c r="B38" s="10">
        <v>501</v>
      </c>
      <c r="C38" s="12">
        <v>386</v>
      </c>
      <c r="D38" s="12">
        <v>88</v>
      </c>
      <c r="E38" s="12">
        <v>20</v>
      </c>
      <c r="F38" s="12">
        <v>4</v>
      </c>
      <c r="G38" s="11">
        <v>0</v>
      </c>
      <c r="H38" s="11">
        <v>0</v>
      </c>
      <c r="I38" s="11">
        <v>0</v>
      </c>
      <c r="J38" s="11">
        <v>0</v>
      </c>
    </row>
    <row r="39" spans="1:10" x14ac:dyDescent="0.25">
      <c r="A39" s="31"/>
      <c r="B39" s="32"/>
      <c r="C39" s="33"/>
      <c r="D39" s="33"/>
      <c r="E39" s="33"/>
      <c r="F39" s="33"/>
      <c r="G39" s="34"/>
      <c r="H39" s="34"/>
      <c r="I39" s="34"/>
      <c r="J39" s="34"/>
    </row>
    <row r="40" spans="1:10" x14ac:dyDescent="0.25">
      <c r="A40" s="31"/>
      <c r="B40" s="32"/>
      <c r="C40" s="33"/>
      <c r="D40" s="33"/>
      <c r="E40" s="33"/>
      <c r="F40" s="33"/>
      <c r="G40" s="34"/>
      <c r="H40" s="34"/>
      <c r="I40" s="34"/>
      <c r="J40" s="34"/>
    </row>
    <row r="42" spans="1:10" x14ac:dyDescent="0.25">
      <c r="A42" s="30" t="s">
        <v>48</v>
      </c>
    </row>
    <row r="44" spans="1:10" ht="15" customHeight="1" x14ac:dyDescent="0.25">
      <c r="A44" s="40" t="s">
        <v>3</v>
      </c>
      <c r="B44" s="40"/>
      <c r="C44" s="40"/>
      <c r="D44" s="40"/>
      <c r="E44" s="40"/>
      <c r="F44" s="40"/>
    </row>
  </sheetData>
  <mergeCells count="9">
    <mergeCell ref="A44:F44"/>
    <mergeCell ref="A1:J1"/>
    <mergeCell ref="A2:J2"/>
    <mergeCell ref="B5:B6"/>
    <mergeCell ref="C5:J5"/>
    <mergeCell ref="B17:B18"/>
    <mergeCell ref="C17:J17"/>
    <mergeCell ref="B29:B30"/>
    <mergeCell ref="C29:J29"/>
  </mergeCells>
  <pageMargins left="0.7" right="0.7" top="0.75" bottom="0.75" header="0.3" footer="0.3"/>
  <pageSetup paperSize="9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AA5C-9C7E-4DD0-99EA-33D9D1F0D747}">
  <sheetPr>
    <pageSetUpPr fitToPage="1"/>
  </sheetPr>
  <dimension ref="A1:J42"/>
  <sheetViews>
    <sheetView showGridLines="0" zoomScaleNormal="100" workbookViewId="0">
      <selection sqref="A1:J1"/>
    </sheetView>
  </sheetViews>
  <sheetFormatPr baseColWidth="10" defaultColWidth="9.140625" defaultRowHeight="15" x14ac:dyDescent="0.25"/>
  <cols>
    <col min="1" max="1" width="34.7109375" style="8" customWidth="1"/>
    <col min="2" max="9" width="12.7109375" style="8" customWidth="1"/>
    <col min="10" max="10" width="2.5703125" style="8" customWidth="1"/>
    <col min="11" max="11" width="12" style="8" customWidth="1"/>
    <col min="12" max="16384" width="9.140625" style="8"/>
  </cols>
  <sheetData>
    <row r="1" spans="1:10" x14ac:dyDescent="0.25">
      <c r="A1" s="55" t="s">
        <v>56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A2" s="42" t="s">
        <v>27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18" t="s">
        <v>23</v>
      </c>
    </row>
    <row r="4" spans="1:10" x14ac:dyDescent="0.25">
      <c r="A4" s="16" t="s">
        <v>26</v>
      </c>
    </row>
    <row r="5" spans="1:10" ht="15" customHeight="1" thickBot="1" x14ac:dyDescent="0.3">
      <c r="A5" s="15"/>
      <c r="B5" s="53" t="s">
        <v>20</v>
      </c>
      <c r="C5" s="52" t="s">
        <v>28</v>
      </c>
      <c r="D5" s="52"/>
      <c r="E5" s="52"/>
      <c r="F5" s="52"/>
      <c r="G5" s="52"/>
      <c r="H5" s="52"/>
      <c r="I5" s="52"/>
    </row>
    <row r="6" spans="1:10" ht="25.5" x14ac:dyDescent="0.25">
      <c r="A6" s="15"/>
      <c r="B6" s="54"/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</row>
    <row r="7" spans="1:10" x14ac:dyDescent="0.25">
      <c r="A7" s="13" t="s">
        <v>29</v>
      </c>
      <c r="B7" s="10">
        <f t="shared" ref="B7:B14" si="0">SUM(C7:I7)</f>
        <v>684</v>
      </c>
      <c r="C7" s="12">
        <v>25</v>
      </c>
      <c r="D7" s="12">
        <v>439</v>
      </c>
      <c r="E7" s="12">
        <v>158</v>
      </c>
      <c r="F7" s="12">
        <v>61</v>
      </c>
      <c r="G7" s="12">
        <v>0</v>
      </c>
      <c r="H7" s="12">
        <v>1</v>
      </c>
      <c r="I7" s="12">
        <v>0</v>
      </c>
    </row>
    <row r="8" spans="1:10" x14ac:dyDescent="0.25">
      <c r="A8" s="13" t="s">
        <v>30</v>
      </c>
      <c r="B8" s="10">
        <f t="shared" si="0"/>
        <v>2756</v>
      </c>
      <c r="C8" s="12">
        <v>0</v>
      </c>
      <c r="D8" s="12">
        <v>1810</v>
      </c>
      <c r="E8" s="12">
        <v>904</v>
      </c>
      <c r="F8" s="12">
        <v>0</v>
      </c>
      <c r="G8" s="12">
        <v>42</v>
      </c>
      <c r="H8" s="12">
        <v>0</v>
      </c>
      <c r="I8" s="12">
        <v>0</v>
      </c>
    </row>
    <row r="9" spans="1:10" ht="25.5" x14ac:dyDescent="0.25">
      <c r="A9" s="13" t="s">
        <v>31</v>
      </c>
      <c r="B9" s="10">
        <f t="shared" si="0"/>
        <v>2803</v>
      </c>
      <c r="C9" s="11">
        <v>0</v>
      </c>
      <c r="D9" s="12">
        <v>1765</v>
      </c>
      <c r="E9" s="12">
        <v>915</v>
      </c>
      <c r="F9" s="12">
        <v>61</v>
      </c>
      <c r="G9" s="12">
        <v>46</v>
      </c>
      <c r="H9" s="12">
        <v>12</v>
      </c>
      <c r="I9" s="12">
        <v>4</v>
      </c>
    </row>
    <row r="10" spans="1:10" x14ac:dyDescent="0.25">
      <c r="A10" s="13" t="s">
        <v>32</v>
      </c>
      <c r="B10" s="10">
        <f t="shared" si="0"/>
        <v>335</v>
      </c>
      <c r="C10" s="12">
        <v>335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10" ht="25.5" x14ac:dyDescent="0.25">
      <c r="A11" s="13" t="s">
        <v>33</v>
      </c>
      <c r="B11" s="10">
        <f t="shared" si="0"/>
        <v>8664</v>
      </c>
      <c r="C11" s="12">
        <v>1375</v>
      </c>
      <c r="D11" s="12">
        <v>4729</v>
      </c>
      <c r="E11" s="12">
        <v>2401</v>
      </c>
      <c r="F11" s="11">
        <v>0</v>
      </c>
      <c r="G11" s="12">
        <v>159</v>
      </c>
      <c r="H11" s="11">
        <v>0</v>
      </c>
      <c r="I11" s="11">
        <v>0</v>
      </c>
    </row>
    <row r="12" spans="1:10" x14ac:dyDescent="0.25">
      <c r="A12" s="13" t="s">
        <v>34</v>
      </c>
      <c r="B12" s="10">
        <f t="shared" si="0"/>
        <v>3457</v>
      </c>
      <c r="C12" s="11">
        <v>0</v>
      </c>
      <c r="D12" s="12">
        <v>2295</v>
      </c>
      <c r="E12" s="12">
        <v>997</v>
      </c>
      <c r="F12" s="12">
        <v>95</v>
      </c>
      <c r="G12" s="12">
        <v>28</v>
      </c>
      <c r="H12" s="12">
        <v>28</v>
      </c>
      <c r="I12" s="12">
        <v>14</v>
      </c>
    </row>
    <row r="13" spans="1:10" x14ac:dyDescent="0.25">
      <c r="A13" s="13" t="s">
        <v>35</v>
      </c>
      <c r="B13" s="10">
        <f t="shared" si="0"/>
        <v>1431</v>
      </c>
      <c r="C13" s="11">
        <v>0</v>
      </c>
      <c r="D13" s="12">
        <v>793</v>
      </c>
      <c r="E13" s="12">
        <v>509</v>
      </c>
      <c r="F13" s="12">
        <v>77</v>
      </c>
      <c r="G13" s="12">
        <v>33</v>
      </c>
      <c r="H13" s="12">
        <v>15</v>
      </c>
      <c r="I13" s="12">
        <v>4</v>
      </c>
    </row>
    <row r="14" spans="1:10" ht="25.5" x14ac:dyDescent="0.25">
      <c r="A14" s="13" t="s">
        <v>36</v>
      </c>
      <c r="B14" s="10">
        <f t="shared" si="0"/>
        <v>1893</v>
      </c>
      <c r="C14" s="12">
        <v>786</v>
      </c>
      <c r="D14" s="12">
        <v>1019</v>
      </c>
      <c r="E14" s="12">
        <v>73</v>
      </c>
      <c r="F14" s="12">
        <v>6</v>
      </c>
      <c r="G14" s="12">
        <v>1</v>
      </c>
      <c r="H14" s="12">
        <v>5</v>
      </c>
      <c r="I14" s="12">
        <v>3</v>
      </c>
    </row>
    <row r="15" spans="1:10" x14ac:dyDescent="0.25">
      <c r="A15" s="18" t="s">
        <v>23</v>
      </c>
    </row>
    <row r="16" spans="1:10" x14ac:dyDescent="0.25">
      <c r="A16" s="16" t="s">
        <v>24</v>
      </c>
    </row>
    <row r="17" spans="1:9" ht="15" customHeight="1" thickBot="1" x14ac:dyDescent="0.3">
      <c r="A17" s="15"/>
      <c r="B17" s="53" t="s">
        <v>20</v>
      </c>
      <c r="C17" s="52" t="s">
        <v>28</v>
      </c>
      <c r="D17" s="52"/>
      <c r="E17" s="52"/>
      <c r="F17" s="52"/>
      <c r="G17" s="52"/>
      <c r="H17" s="52"/>
      <c r="I17" s="52"/>
    </row>
    <row r="18" spans="1:9" ht="25.5" x14ac:dyDescent="0.25">
      <c r="A18" s="15"/>
      <c r="B18" s="54"/>
      <c r="C18" s="14" t="s">
        <v>19</v>
      </c>
      <c r="D18" s="14" t="s">
        <v>18</v>
      </c>
      <c r="E18" s="14" t="s">
        <v>17</v>
      </c>
      <c r="F18" s="14" t="s">
        <v>16</v>
      </c>
      <c r="G18" s="14" t="s">
        <v>15</v>
      </c>
      <c r="H18" s="14" t="s">
        <v>14</v>
      </c>
      <c r="I18" s="14" t="s">
        <v>13</v>
      </c>
    </row>
    <row r="19" spans="1:9" x14ac:dyDescent="0.25">
      <c r="A19" s="13" t="s">
        <v>29</v>
      </c>
      <c r="B19" s="10">
        <f t="shared" ref="B19:B26" si="1">SUM(C19:I19)</f>
        <v>500</v>
      </c>
      <c r="C19" s="12">
        <v>19</v>
      </c>
      <c r="D19" s="12">
        <v>332</v>
      </c>
      <c r="E19" s="12">
        <v>106</v>
      </c>
      <c r="F19" s="12">
        <v>42</v>
      </c>
      <c r="G19" s="12">
        <v>0</v>
      </c>
      <c r="H19" s="12">
        <v>1</v>
      </c>
      <c r="I19" s="12">
        <v>0</v>
      </c>
    </row>
    <row r="20" spans="1:9" x14ac:dyDescent="0.25">
      <c r="A20" s="13" t="s">
        <v>30</v>
      </c>
      <c r="B20" s="10">
        <f t="shared" si="1"/>
        <v>1505</v>
      </c>
      <c r="C20" s="12">
        <v>0</v>
      </c>
      <c r="D20" s="12">
        <v>963</v>
      </c>
      <c r="E20" s="12">
        <v>510</v>
      </c>
      <c r="F20" s="12">
        <v>0</v>
      </c>
      <c r="G20" s="12">
        <v>32</v>
      </c>
      <c r="H20" s="12">
        <v>0</v>
      </c>
      <c r="I20" s="12">
        <v>0</v>
      </c>
    </row>
    <row r="21" spans="1:9" ht="25.5" x14ac:dyDescent="0.25">
      <c r="A21" s="13" t="s">
        <v>31</v>
      </c>
      <c r="B21" s="10">
        <f t="shared" si="1"/>
        <v>1545</v>
      </c>
      <c r="C21" s="11">
        <v>0</v>
      </c>
      <c r="D21" s="12">
        <v>961</v>
      </c>
      <c r="E21" s="12">
        <v>510</v>
      </c>
      <c r="F21" s="12">
        <v>34</v>
      </c>
      <c r="G21" s="12">
        <v>33</v>
      </c>
      <c r="H21" s="12">
        <v>6</v>
      </c>
      <c r="I21" s="12">
        <v>1</v>
      </c>
    </row>
    <row r="22" spans="1:9" x14ac:dyDescent="0.25">
      <c r="A22" s="13" t="s">
        <v>32</v>
      </c>
      <c r="B22" s="10">
        <f t="shared" si="1"/>
        <v>223</v>
      </c>
      <c r="C22" s="12">
        <v>223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</row>
    <row r="23" spans="1:9" ht="25.5" x14ac:dyDescent="0.25">
      <c r="A23" s="13" t="s">
        <v>33</v>
      </c>
      <c r="B23" s="10">
        <f t="shared" si="1"/>
        <v>4572</v>
      </c>
      <c r="C23" s="12">
        <v>703</v>
      </c>
      <c r="D23" s="12">
        <v>2538</v>
      </c>
      <c r="E23" s="12">
        <v>1214</v>
      </c>
      <c r="F23" s="11">
        <v>0</v>
      </c>
      <c r="G23" s="12">
        <v>117</v>
      </c>
      <c r="H23" s="11">
        <v>0</v>
      </c>
      <c r="I23" s="11">
        <v>0</v>
      </c>
    </row>
    <row r="24" spans="1:9" x14ac:dyDescent="0.25">
      <c r="A24" s="13" t="s">
        <v>34</v>
      </c>
      <c r="B24" s="10">
        <f t="shared" si="1"/>
        <v>1977</v>
      </c>
      <c r="C24" s="11">
        <v>0</v>
      </c>
      <c r="D24" s="12">
        <v>1313</v>
      </c>
      <c r="E24" s="12">
        <v>573</v>
      </c>
      <c r="F24" s="12">
        <v>43</v>
      </c>
      <c r="G24" s="12">
        <v>17</v>
      </c>
      <c r="H24" s="12">
        <v>21</v>
      </c>
      <c r="I24" s="12">
        <v>10</v>
      </c>
    </row>
    <row r="25" spans="1:9" x14ac:dyDescent="0.25">
      <c r="A25" s="13" t="s">
        <v>35</v>
      </c>
      <c r="B25" s="10">
        <f t="shared" si="1"/>
        <v>1050</v>
      </c>
      <c r="C25" s="11">
        <v>0</v>
      </c>
      <c r="D25" s="12">
        <v>570</v>
      </c>
      <c r="E25" s="12">
        <v>385</v>
      </c>
      <c r="F25" s="12">
        <v>53</v>
      </c>
      <c r="G25" s="12">
        <v>25</v>
      </c>
      <c r="H25" s="12">
        <v>13</v>
      </c>
      <c r="I25" s="12">
        <v>4</v>
      </c>
    </row>
    <row r="26" spans="1:9" ht="25.5" x14ac:dyDescent="0.25">
      <c r="A26" s="13" t="s">
        <v>36</v>
      </c>
      <c r="B26" s="10">
        <f t="shared" si="1"/>
        <v>1301</v>
      </c>
      <c r="C26" s="12">
        <v>550</v>
      </c>
      <c r="D26" s="12">
        <v>681</v>
      </c>
      <c r="E26" s="12">
        <v>58</v>
      </c>
      <c r="F26" s="12">
        <v>6</v>
      </c>
      <c r="G26" s="12">
        <v>1</v>
      </c>
      <c r="H26" s="12">
        <v>4</v>
      </c>
      <c r="I26" s="12">
        <v>1</v>
      </c>
    </row>
    <row r="27" spans="1:9" x14ac:dyDescent="0.25">
      <c r="A27" s="18" t="s">
        <v>23</v>
      </c>
    </row>
    <row r="28" spans="1:9" x14ac:dyDescent="0.25">
      <c r="A28" s="16" t="s">
        <v>22</v>
      </c>
    </row>
    <row r="29" spans="1:9" ht="15" customHeight="1" thickBot="1" x14ac:dyDescent="0.3">
      <c r="A29" s="15"/>
      <c r="B29" s="53" t="s">
        <v>20</v>
      </c>
      <c r="C29" s="52" t="s">
        <v>28</v>
      </c>
      <c r="D29" s="52"/>
      <c r="E29" s="52"/>
      <c r="F29" s="52"/>
      <c r="G29" s="52"/>
      <c r="H29" s="52"/>
      <c r="I29" s="52"/>
    </row>
    <row r="30" spans="1:9" ht="25.5" x14ac:dyDescent="0.25">
      <c r="A30" s="15"/>
      <c r="B30" s="54"/>
      <c r="C30" s="14" t="s">
        <v>19</v>
      </c>
      <c r="D30" s="14" t="s">
        <v>18</v>
      </c>
      <c r="E30" s="14" t="s">
        <v>17</v>
      </c>
      <c r="F30" s="14" t="s">
        <v>16</v>
      </c>
      <c r="G30" s="14" t="s">
        <v>15</v>
      </c>
      <c r="H30" s="14" t="s">
        <v>14</v>
      </c>
      <c r="I30" s="14" t="s">
        <v>13</v>
      </c>
    </row>
    <row r="31" spans="1:9" x14ac:dyDescent="0.25">
      <c r="A31" s="13" t="s">
        <v>29</v>
      </c>
      <c r="B31" s="10">
        <f t="shared" ref="B31:B38" si="2">SUM(C31:I31)</f>
        <v>184</v>
      </c>
      <c r="C31" s="12">
        <v>6</v>
      </c>
      <c r="D31" s="12">
        <v>107</v>
      </c>
      <c r="E31" s="12">
        <v>52</v>
      </c>
      <c r="F31" s="12">
        <v>19</v>
      </c>
      <c r="G31" s="12">
        <v>0</v>
      </c>
      <c r="H31" s="12">
        <v>0</v>
      </c>
      <c r="I31" s="12">
        <v>0</v>
      </c>
    </row>
    <row r="32" spans="1:9" x14ac:dyDescent="0.25">
      <c r="A32" s="13" t="s">
        <v>30</v>
      </c>
      <c r="B32" s="10">
        <f t="shared" si="2"/>
        <v>1251</v>
      </c>
      <c r="C32" s="12">
        <v>0</v>
      </c>
      <c r="D32" s="12">
        <v>847</v>
      </c>
      <c r="E32" s="12">
        <v>394</v>
      </c>
      <c r="F32" s="12">
        <v>0</v>
      </c>
      <c r="G32" s="12">
        <v>10</v>
      </c>
      <c r="H32" s="12">
        <v>0</v>
      </c>
      <c r="I32" s="12">
        <v>0</v>
      </c>
    </row>
    <row r="33" spans="1:9" ht="25.5" x14ac:dyDescent="0.25">
      <c r="A33" s="13" t="s">
        <v>31</v>
      </c>
      <c r="B33" s="10">
        <f t="shared" si="2"/>
        <v>1258</v>
      </c>
      <c r="C33" s="11">
        <v>0</v>
      </c>
      <c r="D33" s="12">
        <v>804</v>
      </c>
      <c r="E33" s="12">
        <v>405</v>
      </c>
      <c r="F33" s="12">
        <v>27</v>
      </c>
      <c r="G33" s="12">
        <v>13</v>
      </c>
      <c r="H33" s="12">
        <v>6</v>
      </c>
      <c r="I33" s="12">
        <v>3</v>
      </c>
    </row>
    <row r="34" spans="1:9" x14ac:dyDescent="0.25">
      <c r="A34" s="13" t="s">
        <v>32</v>
      </c>
      <c r="B34" s="10">
        <f t="shared" si="2"/>
        <v>112</v>
      </c>
      <c r="C34" s="12">
        <v>112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</row>
    <row r="35" spans="1:9" ht="25.5" x14ac:dyDescent="0.25">
      <c r="A35" s="13" t="s">
        <v>33</v>
      </c>
      <c r="B35" s="10">
        <f t="shared" si="2"/>
        <v>4092</v>
      </c>
      <c r="C35" s="12">
        <v>672</v>
      </c>
      <c r="D35" s="12">
        <v>2191</v>
      </c>
      <c r="E35" s="12">
        <v>1187</v>
      </c>
      <c r="F35" s="11">
        <v>0</v>
      </c>
      <c r="G35" s="12">
        <v>42</v>
      </c>
      <c r="H35" s="11">
        <v>0</v>
      </c>
      <c r="I35" s="11">
        <v>0</v>
      </c>
    </row>
    <row r="36" spans="1:9" x14ac:dyDescent="0.25">
      <c r="A36" s="13" t="s">
        <v>34</v>
      </c>
      <c r="B36" s="10">
        <f t="shared" si="2"/>
        <v>1480</v>
      </c>
      <c r="C36" s="11">
        <v>0</v>
      </c>
      <c r="D36" s="12">
        <v>982</v>
      </c>
      <c r="E36" s="12">
        <v>424</v>
      </c>
      <c r="F36" s="12">
        <v>52</v>
      </c>
      <c r="G36" s="12">
        <v>11</v>
      </c>
      <c r="H36" s="12">
        <v>7</v>
      </c>
      <c r="I36" s="12">
        <v>4</v>
      </c>
    </row>
    <row r="37" spans="1:9" x14ac:dyDescent="0.25">
      <c r="A37" s="13" t="s">
        <v>35</v>
      </c>
      <c r="B37" s="10">
        <f t="shared" si="2"/>
        <v>381</v>
      </c>
      <c r="C37" s="11">
        <v>0</v>
      </c>
      <c r="D37" s="12">
        <v>223</v>
      </c>
      <c r="E37" s="12">
        <v>124</v>
      </c>
      <c r="F37" s="12">
        <v>24</v>
      </c>
      <c r="G37" s="12">
        <v>8</v>
      </c>
      <c r="H37" s="12">
        <v>2</v>
      </c>
      <c r="I37" s="11">
        <v>0</v>
      </c>
    </row>
    <row r="38" spans="1:9" ht="25.5" x14ac:dyDescent="0.25">
      <c r="A38" s="13" t="s">
        <v>36</v>
      </c>
      <c r="B38" s="10">
        <f t="shared" si="2"/>
        <v>592</v>
      </c>
      <c r="C38" s="12">
        <v>236</v>
      </c>
      <c r="D38" s="12">
        <v>338</v>
      </c>
      <c r="E38" s="12">
        <v>15</v>
      </c>
      <c r="F38" s="11">
        <v>0</v>
      </c>
      <c r="G38" s="11">
        <v>0</v>
      </c>
      <c r="H38" s="12">
        <v>1</v>
      </c>
      <c r="I38" s="12">
        <v>2</v>
      </c>
    </row>
    <row r="42" spans="1:9" x14ac:dyDescent="0.25">
      <c r="A42" s="56" t="s">
        <v>37</v>
      </c>
      <c r="B42" s="56"/>
      <c r="C42" s="56"/>
      <c r="D42" s="56"/>
      <c r="E42" s="56"/>
      <c r="F42" s="56"/>
      <c r="G42" s="56"/>
      <c r="H42" s="56"/>
      <c r="I42" s="56"/>
    </row>
  </sheetData>
  <mergeCells count="9">
    <mergeCell ref="A1:J1"/>
    <mergeCell ref="A2:J2"/>
    <mergeCell ref="A42:I42"/>
    <mergeCell ref="B5:B6"/>
    <mergeCell ref="C5:I5"/>
    <mergeCell ref="B17:B18"/>
    <mergeCell ref="C17:I17"/>
    <mergeCell ref="B29:B30"/>
    <mergeCell ref="C29:I2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Junta Comunidades Castilla la Mancha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Iglesias Vega</dc:creator>
  <cp:lastModifiedBy>Verónica Iglesias Vega</cp:lastModifiedBy>
  <dcterms:created xsi:type="dcterms:W3CDTF">2025-09-24T12:25:02Z</dcterms:created>
  <dcterms:modified xsi:type="dcterms:W3CDTF">2025-10-09T11:10:34Z</dcterms:modified>
</cp:coreProperties>
</file>