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D278C5D4-9A26-4C7E-98CB-6616BCEC8982}" xr6:coauthVersionLast="47" xr6:coauthVersionMax="47" xr10:uidLastSave="{00000000-0000-0000-0000-000000000000}"/>
  <bookViews>
    <workbookView xWindow="29700" yWindow="2865" windowWidth="19200" windowHeight="9270" xr2:uid="{00000000-000D-0000-FFFF-FFFF00000000}"/>
  </bookViews>
  <sheets>
    <sheet name="ÍNDICE" sheetId="3" r:id="rId1"/>
    <sheet name="1" sheetId="1" r:id="rId2"/>
    <sheet name="2" sheetId="2" r:id="rId3"/>
    <sheet name="3" sheetId="4" r:id="rId4"/>
  </sheets>
  <definedNames>
    <definedName name="_1.1.16.">ÍNDICE!#REF!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L16" i="1"/>
  <c r="H26" i="1"/>
  <c r="K7" i="1"/>
  <c r="M7" i="1"/>
  <c r="I7" i="1"/>
  <c r="L9" i="1"/>
  <c r="M9" i="1"/>
  <c r="F9" i="1"/>
  <c r="F7" i="1" s="1"/>
  <c r="K16" i="1"/>
  <c r="J16" i="1"/>
  <c r="H16" i="1"/>
  <c r="C26" i="1"/>
  <c r="H9" i="1"/>
  <c r="G9" i="1"/>
  <c r="C16" i="2"/>
  <c r="D16" i="2"/>
  <c r="E16" i="2"/>
  <c r="F16" i="2"/>
  <c r="G16" i="2"/>
  <c r="H16" i="2"/>
  <c r="I16" i="2"/>
  <c r="J16" i="2"/>
  <c r="K16" i="2"/>
  <c r="L16" i="2"/>
  <c r="M16" i="2"/>
  <c r="C9" i="2"/>
  <c r="D9" i="2"/>
  <c r="E9" i="2"/>
  <c r="F9" i="2"/>
  <c r="G9" i="2"/>
  <c r="H9" i="2"/>
  <c r="I9" i="2"/>
  <c r="J9" i="2"/>
  <c r="K9" i="2"/>
  <c r="L9" i="2"/>
  <c r="M9" i="2"/>
  <c r="D26" i="1"/>
  <c r="E26" i="1"/>
  <c r="F26" i="1"/>
  <c r="G26" i="1"/>
  <c r="G7" i="1" s="1"/>
  <c r="I26" i="1"/>
  <c r="K26" i="1"/>
  <c r="M26" i="1"/>
  <c r="N26" i="1"/>
  <c r="O26" i="1"/>
  <c r="D16" i="1"/>
  <c r="E16" i="1"/>
  <c r="F16" i="1"/>
  <c r="G16" i="1"/>
  <c r="I16" i="1"/>
  <c r="M16" i="1"/>
  <c r="N16" i="1"/>
  <c r="O16" i="1"/>
  <c r="C16" i="1"/>
  <c r="D9" i="1"/>
  <c r="D7" i="1" s="1"/>
  <c r="E9" i="1"/>
  <c r="E7" i="1" s="1"/>
  <c r="I9" i="1"/>
  <c r="J9" i="1"/>
  <c r="J7" i="1" s="1"/>
  <c r="K9" i="1"/>
  <c r="N9" i="1"/>
  <c r="N7" i="1" s="1"/>
  <c r="O9" i="1"/>
  <c r="O7" i="1" s="1"/>
  <c r="C9" i="1"/>
  <c r="H7" i="1" l="1"/>
  <c r="L7" i="1"/>
</calcChain>
</file>

<file path=xl/sharedStrings.xml><?xml version="1.0" encoding="utf-8"?>
<sst xmlns="http://schemas.openxmlformats.org/spreadsheetml/2006/main" count="115" uniqueCount="45">
  <si>
    <t xml:space="preserve">Alumnado que participa en experiencias de utilización de lenguas extranjeras como lengua de enseñanza. </t>
  </si>
  <si>
    <t>Unidad de medida: número de alumnos/as</t>
  </si>
  <si>
    <t/>
  </si>
  <si>
    <t>Centros Públicos</t>
  </si>
  <si>
    <t>Centros Privados</t>
  </si>
  <si>
    <t>Educación Primaria</t>
  </si>
  <si>
    <t>E.S.O.</t>
  </si>
  <si>
    <t>CFGS</t>
  </si>
  <si>
    <t>CFGM</t>
  </si>
  <si>
    <t>Bachillerato</t>
  </si>
  <si>
    <t>CFPB</t>
  </si>
  <si>
    <t>Inglés</t>
  </si>
  <si>
    <t>Albacete</t>
  </si>
  <si>
    <t>Ciudad Real</t>
  </si>
  <si>
    <t>Cuenca</t>
  </si>
  <si>
    <t>Guadalajara</t>
  </si>
  <si>
    <t>Toledo</t>
  </si>
  <si>
    <t>Francés</t>
  </si>
  <si>
    <t>Alemán</t>
  </si>
  <si>
    <t>CASTILLA-LA MANCHA</t>
  </si>
  <si>
    <t>TODOS LOS CENTROS / TODAS LAS ENSEÑANZAS</t>
  </si>
  <si>
    <t xml:space="preserve"> Inglés/Francés</t>
  </si>
  <si>
    <t>TODOS LOS IDIOMAS</t>
  </si>
  <si>
    <t xml:space="preserve">1.1 Alumnado que participa en experiencias de utilización de lenguas extranjeras como lengua de enseñanza. </t>
  </si>
  <si>
    <t>Unidades:  número de centros</t>
  </si>
  <si>
    <t>ESTADÍSTICA ENSEÑANZAS NO UNIVERSITARIAS CASTILLA-LA MANCHA</t>
  </si>
  <si>
    <t>LENGUAS EXTRANJERAS</t>
  </si>
  <si>
    <t>Centros con prog. de aprendizaje integrado de contenidos y lengua extranjera por lengua, provincia, titularidad del centro y enseñanza.</t>
  </si>
  <si>
    <t>Educación Infantil</t>
  </si>
  <si>
    <t>Chino</t>
  </si>
  <si>
    <t>Italiano</t>
  </si>
  <si>
    <t>Enseñanza</t>
  </si>
  <si>
    <t>3ª lengua</t>
  </si>
  <si>
    <t>2º lengua</t>
  </si>
  <si>
    <t>1ª lengua</t>
  </si>
  <si>
    <t>Alumnado que cursa lengua extranjera como materia por enseñanza y lengua.</t>
  </si>
  <si>
    <t>1.3 Alumnado que cursa lengua extranjera como materia por enseñanza y lengua.</t>
  </si>
  <si>
    <t>1.</t>
  </si>
  <si>
    <t>2.</t>
  </si>
  <si>
    <t>3.</t>
  </si>
  <si>
    <t>CURSO ACADÉMICO 2023/2024</t>
  </si>
  <si>
    <t>CFGB</t>
  </si>
  <si>
    <t>1.2 Centros con prog. de aprendizaje integrado (1) de contenidos y lengua extranjera por lengua, provincia, titularidad del centro y enseñanza.</t>
  </si>
  <si>
    <t>1)  La suma de los centros por lengua no coincide con los datos del Total porque hay centros que pueden utilizar varias lenguas</t>
  </si>
  <si>
    <r>
      <t xml:space="preserve">Fuente: </t>
    </r>
    <r>
      <rPr>
        <sz val="8"/>
        <rFont val="Helvetica"/>
      </rPr>
      <t>Consejería de Educación, Cultura y Deportes. Estadística de enseñanzas no universitarias.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</si>
</sst>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9"/>
      <color rgb="FF333399"/>
      <name val="Calibri"/>
      <family val="2"/>
    </font>
    <font>
      <b/>
      <sz val="8"/>
      <color rgb="FF999999"/>
      <name val="Helvetica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3B0B24"/>
      <name val="Calibri"/>
      <family val="2"/>
    </font>
    <font>
      <b/>
      <sz val="8"/>
      <name val="Helvetica"/>
    </font>
    <font>
      <sz val="8"/>
      <name val="Helvetica"/>
    </font>
    <font>
      <b/>
      <sz val="10"/>
      <color theme="1"/>
      <name val="Calibri"/>
      <family val="2"/>
      <scheme val="minor"/>
    </font>
    <font>
      <sz val="9"/>
      <color rgb="FF333399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  <font>
      <b/>
      <sz val="8"/>
      <color rgb="FF666666"/>
      <name val="Helvetica"/>
    </font>
    <font>
      <b/>
      <sz val="11"/>
      <color theme="1"/>
      <name val="Calibri"/>
      <family val="2"/>
    </font>
    <font>
      <b/>
      <sz val="11"/>
      <color rgb="FF3B0B2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3" fillId="0" borderId="0"/>
  </cellStyleXfs>
  <cellXfs count="72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3" fontId="5" fillId="4" borderId="6" xfId="1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3" fontId="5" fillId="3" borderId="6" xfId="1" applyNumberFormat="1" applyFont="1" applyFill="1" applyBorder="1" applyAlignment="1">
      <alignment horizontal="left" vertical="center" wrapText="1"/>
    </xf>
    <xf numFmtId="3" fontId="6" fillId="4" borderId="6" xfId="1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0" fillId="0" borderId="0" xfId="0" applyFont="1"/>
    <xf numFmtId="3" fontId="5" fillId="5" borderId="6" xfId="0" applyNumberFormat="1" applyFont="1" applyFill="1" applyBorder="1" applyAlignment="1">
      <alignment horizontal="right" vertical="top" wrapText="1"/>
    </xf>
    <xf numFmtId="0" fontId="12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0" fillId="8" borderId="0" xfId="0" applyFill="1"/>
    <xf numFmtId="3" fontId="5" fillId="6" borderId="5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5" borderId="7" xfId="1" applyFont="1" applyFill="1" applyBorder="1" applyAlignment="1">
      <alignment horizontal="center" vertical="center" wrapText="1"/>
    </xf>
    <xf numFmtId="0" fontId="5" fillId="5" borderId="9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8" borderId="8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3" fontId="5" fillId="6" borderId="5" xfId="0" applyNumberFormat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right" vertical="top" wrapText="1"/>
    </xf>
    <xf numFmtId="0" fontId="5" fillId="4" borderId="6" xfId="1" applyFont="1" applyFill="1" applyBorder="1" applyAlignment="1">
      <alignment horizontal="right" vertical="top" wrapText="1"/>
    </xf>
    <xf numFmtId="3" fontId="5" fillId="5" borderId="9" xfId="1" applyNumberFormat="1" applyFont="1" applyFill="1" applyBorder="1" applyAlignment="1">
      <alignment horizontal="right" vertical="center" wrapText="1"/>
    </xf>
    <xf numFmtId="1" fontId="6" fillId="4" borderId="6" xfId="1" applyNumberFormat="1" applyFont="1" applyFill="1" applyBorder="1" applyAlignment="1">
      <alignment horizontal="right" vertical="top" wrapText="1"/>
    </xf>
    <xf numFmtId="1" fontId="5" fillId="4" borderId="6" xfId="1" applyNumberFormat="1" applyFont="1" applyFill="1" applyBorder="1" applyAlignment="1">
      <alignment horizontal="right" vertical="top" wrapText="1"/>
    </xf>
    <xf numFmtId="3" fontId="5" fillId="3" borderId="6" xfId="1" applyNumberFormat="1" applyFont="1" applyFill="1" applyBorder="1" applyAlignment="1">
      <alignment horizontal="right" vertical="center" wrapText="1"/>
    </xf>
    <xf numFmtId="0" fontId="5" fillId="5" borderId="7" xfId="1" applyFont="1" applyFill="1" applyBorder="1" applyAlignment="1">
      <alignment vertical="center" wrapText="1"/>
    </xf>
    <xf numFmtId="0" fontId="5" fillId="5" borderId="8" xfId="1" applyFont="1" applyFill="1" applyBorder="1" applyAlignment="1">
      <alignment vertical="center" wrapText="1"/>
    </xf>
    <xf numFmtId="0" fontId="18" fillId="0" borderId="0" xfId="0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12" fillId="0" borderId="0" xfId="2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0" fontId="16" fillId="0" borderId="0" xfId="2" applyFont="1" applyAlignment="1">
      <alignment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left" vertical="center" wrapText="1"/>
    </xf>
    <xf numFmtId="0" fontId="5" fillId="5" borderId="9" xfId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5" fillId="5" borderId="3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top" wrapText="1"/>
    </xf>
    <xf numFmtId="3" fontId="5" fillId="3" borderId="3" xfId="1" applyNumberFormat="1" applyFont="1" applyFill="1" applyBorder="1" applyAlignment="1">
      <alignment horizontal="center" vertical="center" wrapText="1"/>
    </xf>
    <xf numFmtId="3" fontId="5" fillId="3" borderId="4" xfId="1" applyNumberFormat="1" applyFont="1" applyFill="1" applyBorder="1" applyAlignment="1">
      <alignment horizontal="center" vertical="center" wrapText="1"/>
    </xf>
    <xf numFmtId="3" fontId="5" fillId="3" borderId="5" xfId="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5" fillId="5" borderId="7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19" fillId="0" borderId="0" xfId="0" applyFont="1" applyAlignment="1">
      <alignment horizontal="left" vertical="top" wrapText="1"/>
    </xf>
    <xf numFmtId="0" fontId="5" fillId="5" borderId="7" xfId="1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5" borderId="9" xfId="1" applyFont="1" applyFill="1" applyBorder="1" applyAlignment="1">
      <alignment horizontal="center" vertical="center" wrapText="1"/>
    </xf>
  </cellXfs>
  <cellStyles count="4">
    <cellStyle name="Millares_pruebas_publicacion_2005-06" xfId="3" xr:uid="{0782F8C0-5217-48E9-8C5C-053DC1540374}"/>
    <cellStyle name="Normal" xfId="0" builtinId="0"/>
    <cellStyle name="Normal 2" xfId="1" xr:uid="{FB1DF147-92B7-4775-AA28-E45923359A09}"/>
    <cellStyle name="Normal 3" xfId="2" xr:uid="{818E6E46-3CB9-45AA-9D5F-57B27917F5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1">
          <a:extLst>
            <a:ext uri="{FF2B5EF4-FFF2-40B4-BE49-F238E27FC236}">
              <a16:creationId xmlns:a16="http://schemas.microsoft.com/office/drawing/2014/main" id="{0E1DB449-1583-41D5-A0F7-2331BD2F6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1</xdr:row>
      <xdr:rowOff>0</xdr:rowOff>
    </xdr:from>
    <xdr:to>
      <xdr:col>3</xdr:col>
      <xdr:colOff>446231</xdr:colOff>
      <xdr:row>5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800F7B-BE46-4762-9222-85EE3CA10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180975"/>
          <a:ext cx="1217756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7112-A8B0-45D4-8829-61D005C0FF01}">
  <dimension ref="B2:N172"/>
  <sheetViews>
    <sheetView showGridLines="0" showRowColHeaders="0" tabSelected="1" workbookViewId="0">
      <selection activeCell="F3" sqref="F3"/>
    </sheetView>
  </sheetViews>
  <sheetFormatPr baseColWidth="10" defaultColWidth="11.42578125" defaultRowHeight="14.25" x14ac:dyDescent="0.25"/>
  <cols>
    <col min="1" max="1" width="11.42578125" style="17"/>
    <col min="2" max="2" width="5.28515625" style="17" customWidth="1"/>
    <col min="3" max="3" width="6.28515625" style="17" customWidth="1"/>
    <col min="4" max="4" width="11.7109375" style="17" customWidth="1"/>
    <col min="5" max="16384" width="11.42578125" style="17"/>
  </cols>
  <sheetData>
    <row r="2" spans="2:14" x14ac:dyDescent="0.25">
      <c r="E2" s="42" t="s">
        <v>25</v>
      </c>
      <c r="F2" s="42"/>
      <c r="G2" s="42"/>
      <c r="H2" s="42"/>
      <c r="I2" s="42"/>
      <c r="J2" s="42"/>
      <c r="K2" s="42"/>
    </row>
    <row r="4" spans="2:14" x14ac:dyDescent="0.25">
      <c r="I4" s="43" t="s">
        <v>40</v>
      </c>
      <c r="J4" s="43"/>
      <c r="K4" s="43"/>
    </row>
    <row r="8" spans="2:14" ht="15" x14ac:dyDescent="0.25">
      <c r="B8" s="18"/>
      <c r="C8" s="44" t="s">
        <v>26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2:14" ht="15" x14ac:dyDescent="0.25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2:14" ht="15" x14ac:dyDescent="0.25">
      <c r="C10" s="18" t="s">
        <v>37</v>
      </c>
      <c r="D10" s="17" t="s">
        <v>0</v>
      </c>
    </row>
    <row r="11" spans="2:14" ht="15" x14ac:dyDescent="0.25">
      <c r="C11" s="18" t="s">
        <v>38</v>
      </c>
      <c r="D11" s="17" t="s">
        <v>27</v>
      </c>
    </row>
    <row r="12" spans="2:14" ht="15" x14ac:dyDescent="0.25">
      <c r="C12" s="18" t="s">
        <v>39</v>
      </c>
      <c r="D12" s="17" t="s">
        <v>35</v>
      </c>
    </row>
    <row r="13" spans="2:14" ht="15" x14ac:dyDescent="0.25">
      <c r="D13" s="18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spans="2:14" ht="15" x14ac:dyDescent="0.25">
      <c r="D14" s="18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14" spans="2:14" ht="15" x14ac:dyDescent="0.25">
      <c r="D114" s="18"/>
      <c r="E114" s="41"/>
      <c r="F114" s="41"/>
      <c r="G114" s="41"/>
      <c r="H114" s="41"/>
      <c r="I114" s="41"/>
      <c r="J114" s="41"/>
      <c r="K114" s="41"/>
      <c r="L114" s="41"/>
      <c r="M114" s="41"/>
      <c r="N114" s="41"/>
    </row>
    <row r="115" spans="2:14" ht="15" x14ac:dyDescent="0.25">
      <c r="D115" s="18"/>
      <c r="E115" s="41"/>
      <c r="F115" s="41"/>
      <c r="G115" s="41"/>
      <c r="H115" s="41"/>
      <c r="I115" s="41"/>
      <c r="J115" s="41"/>
      <c r="K115" s="41"/>
      <c r="L115" s="41"/>
      <c r="M115" s="41"/>
      <c r="N115" s="41"/>
    </row>
    <row r="116" spans="2:14" ht="15" x14ac:dyDescent="0.25">
      <c r="D116" s="18"/>
      <c r="E116" s="41"/>
      <c r="F116" s="41"/>
      <c r="G116" s="41"/>
      <c r="H116" s="41"/>
      <c r="I116" s="41"/>
      <c r="J116" s="41"/>
      <c r="K116" s="41"/>
      <c r="L116" s="41"/>
      <c r="M116" s="41"/>
      <c r="N116" s="41"/>
    </row>
    <row r="117" spans="2:14" ht="15" x14ac:dyDescent="0.25">
      <c r="C117" s="18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</row>
    <row r="118" spans="2:14" ht="15" x14ac:dyDescent="0.25">
      <c r="D118" s="18"/>
      <c r="E118" s="41"/>
      <c r="F118" s="41"/>
      <c r="G118" s="41"/>
      <c r="H118" s="41"/>
      <c r="I118" s="41"/>
      <c r="J118" s="41"/>
      <c r="K118" s="41"/>
      <c r="L118" s="41"/>
      <c r="M118" s="41"/>
      <c r="N118" s="41"/>
    </row>
    <row r="119" spans="2:14" ht="15" x14ac:dyDescent="0.25">
      <c r="D119" s="18"/>
      <c r="E119" s="41"/>
      <c r="F119" s="41"/>
      <c r="G119" s="41"/>
      <c r="H119" s="41"/>
      <c r="I119" s="41"/>
      <c r="J119" s="41"/>
      <c r="K119" s="41"/>
      <c r="L119" s="41"/>
      <c r="M119" s="41"/>
      <c r="N119" s="41"/>
    </row>
    <row r="120" spans="2:14" ht="15" x14ac:dyDescent="0.25">
      <c r="D120" s="18"/>
      <c r="E120" s="41"/>
      <c r="F120" s="41"/>
      <c r="G120" s="41"/>
      <c r="H120" s="41"/>
      <c r="I120" s="41"/>
      <c r="J120" s="41"/>
      <c r="K120" s="41"/>
      <c r="L120" s="41"/>
      <c r="M120" s="41"/>
      <c r="N120" s="41"/>
    </row>
    <row r="121" spans="2:14" ht="15" x14ac:dyDescent="0.25">
      <c r="D121" s="18"/>
      <c r="E121" s="41"/>
      <c r="F121" s="41"/>
      <c r="G121" s="41"/>
      <c r="H121" s="41"/>
      <c r="I121" s="41"/>
      <c r="J121" s="41"/>
      <c r="K121" s="41"/>
      <c r="L121" s="41"/>
      <c r="M121" s="41"/>
      <c r="N121" s="41"/>
    </row>
    <row r="122" spans="2:14" ht="15" x14ac:dyDescent="0.25">
      <c r="D122" s="18"/>
      <c r="E122" s="41"/>
      <c r="F122" s="41"/>
      <c r="G122" s="41"/>
      <c r="H122" s="41"/>
      <c r="I122" s="41"/>
      <c r="J122" s="41"/>
      <c r="K122" s="41"/>
      <c r="L122" s="41"/>
      <c r="M122" s="41"/>
      <c r="N122" s="41"/>
    </row>
    <row r="123" spans="2:14" ht="15" x14ac:dyDescent="0.25">
      <c r="D123" s="18"/>
      <c r="E123" s="41"/>
      <c r="F123" s="41"/>
      <c r="G123" s="41"/>
      <c r="H123" s="41"/>
      <c r="I123" s="41"/>
      <c r="J123" s="41"/>
      <c r="K123" s="41"/>
      <c r="L123" s="41"/>
      <c r="M123" s="41"/>
      <c r="N123" s="41"/>
    </row>
    <row r="124" spans="2:14" ht="15" x14ac:dyDescent="0.25">
      <c r="D124" s="18"/>
      <c r="E124" s="41"/>
      <c r="F124" s="41"/>
      <c r="G124" s="41"/>
      <c r="H124" s="41"/>
      <c r="I124" s="41"/>
      <c r="J124" s="41"/>
      <c r="K124" s="41"/>
      <c r="L124" s="41"/>
      <c r="M124" s="41"/>
      <c r="N124" s="41"/>
    </row>
    <row r="125" spans="2:14" ht="15" x14ac:dyDescent="0.25">
      <c r="D125" s="18"/>
      <c r="E125" s="41"/>
      <c r="F125" s="41"/>
      <c r="G125" s="41"/>
      <c r="H125" s="41"/>
      <c r="I125" s="41"/>
      <c r="J125" s="41"/>
      <c r="K125" s="41"/>
      <c r="L125" s="41"/>
      <c r="M125" s="41"/>
      <c r="N125" s="41"/>
    </row>
    <row r="126" spans="2:14" ht="15" x14ac:dyDescent="0.25">
      <c r="B126" s="18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</row>
    <row r="127" spans="2:14" ht="15" x14ac:dyDescent="0.25">
      <c r="C127" s="18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</row>
    <row r="128" spans="2:14" ht="15" x14ac:dyDescent="0.25">
      <c r="D128" s="18"/>
      <c r="E128" s="41"/>
      <c r="F128" s="41"/>
      <c r="G128" s="41"/>
      <c r="H128" s="41"/>
      <c r="I128" s="41"/>
      <c r="J128" s="41"/>
      <c r="K128" s="41"/>
      <c r="L128" s="41"/>
      <c r="M128" s="41"/>
      <c r="N128" s="41"/>
    </row>
    <row r="129" spans="2:14" ht="15" x14ac:dyDescent="0.25">
      <c r="C129" s="18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</row>
    <row r="130" spans="2:14" ht="15" x14ac:dyDescent="0.25">
      <c r="D130" s="18"/>
      <c r="E130" s="41"/>
      <c r="F130" s="41"/>
      <c r="G130" s="41"/>
      <c r="H130" s="41"/>
      <c r="I130" s="41"/>
      <c r="J130" s="41"/>
      <c r="K130" s="41"/>
      <c r="L130" s="41"/>
      <c r="M130" s="41"/>
      <c r="N130" s="41"/>
    </row>
    <row r="131" spans="2:14" ht="15" x14ac:dyDescent="0.25">
      <c r="D131" s="18"/>
      <c r="E131" s="41"/>
      <c r="F131" s="41"/>
      <c r="G131" s="41"/>
      <c r="H131" s="41"/>
      <c r="I131" s="41"/>
      <c r="J131" s="41"/>
      <c r="K131" s="41"/>
      <c r="L131" s="41"/>
      <c r="M131" s="41"/>
      <c r="N131" s="41"/>
    </row>
    <row r="132" spans="2:14" ht="15" x14ac:dyDescent="0.25">
      <c r="D132" s="18"/>
      <c r="E132" s="41"/>
      <c r="F132" s="41"/>
      <c r="G132" s="41"/>
      <c r="H132" s="41"/>
      <c r="I132" s="41"/>
      <c r="J132" s="41"/>
      <c r="K132" s="41"/>
      <c r="L132" s="41"/>
      <c r="M132" s="41"/>
      <c r="N132" s="41"/>
    </row>
    <row r="133" spans="2:14" ht="15" x14ac:dyDescent="0.25">
      <c r="D133" s="18"/>
      <c r="E133" s="41"/>
      <c r="F133" s="41"/>
      <c r="G133" s="41"/>
      <c r="H133" s="41"/>
      <c r="I133" s="41"/>
      <c r="J133" s="41"/>
      <c r="K133" s="41"/>
      <c r="L133" s="41"/>
      <c r="M133" s="41"/>
      <c r="N133" s="41"/>
    </row>
    <row r="134" spans="2:14" ht="15" x14ac:dyDescent="0.25">
      <c r="B134" s="18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</row>
    <row r="135" spans="2:14" ht="15" x14ac:dyDescent="0.25">
      <c r="C135" s="18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</row>
    <row r="136" spans="2:14" ht="15" x14ac:dyDescent="0.25">
      <c r="D136" s="18"/>
      <c r="E136" s="41"/>
      <c r="F136" s="41"/>
      <c r="G136" s="41"/>
      <c r="H136" s="41"/>
      <c r="I136" s="41"/>
      <c r="J136" s="41"/>
      <c r="K136" s="41"/>
      <c r="L136" s="41"/>
      <c r="M136" s="41"/>
      <c r="N136" s="41"/>
    </row>
    <row r="137" spans="2:14" ht="15" x14ac:dyDescent="0.25">
      <c r="D137" s="18"/>
      <c r="E137" s="41"/>
      <c r="F137" s="41"/>
      <c r="G137" s="41"/>
      <c r="H137" s="41"/>
      <c r="I137" s="41"/>
      <c r="J137" s="41"/>
      <c r="K137" s="41"/>
      <c r="L137" s="41"/>
      <c r="M137" s="41"/>
      <c r="N137" s="41"/>
    </row>
    <row r="138" spans="2:14" ht="15" x14ac:dyDescent="0.25">
      <c r="D138" s="18"/>
      <c r="E138" s="41"/>
      <c r="F138" s="41"/>
      <c r="G138" s="41"/>
      <c r="H138" s="41"/>
      <c r="I138" s="41"/>
      <c r="J138" s="41"/>
      <c r="K138" s="41"/>
      <c r="L138" s="41"/>
      <c r="M138" s="41"/>
      <c r="N138" s="41"/>
    </row>
    <row r="139" spans="2:14" ht="15" x14ac:dyDescent="0.25">
      <c r="C139" s="18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</row>
    <row r="140" spans="2:14" ht="15" x14ac:dyDescent="0.25">
      <c r="D140" s="18"/>
      <c r="E140" s="41"/>
      <c r="F140" s="41"/>
      <c r="G140" s="41"/>
      <c r="H140" s="41"/>
      <c r="I140" s="41"/>
      <c r="J140" s="41"/>
      <c r="K140" s="41"/>
      <c r="L140" s="41"/>
      <c r="M140" s="41"/>
      <c r="N140" s="41"/>
    </row>
    <row r="141" spans="2:14" ht="15" x14ac:dyDescent="0.25">
      <c r="C141" s="18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</row>
    <row r="142" spans="2:14" ht="15" x14ac:dyDescent="0.25">
      <c r="D142" s="18"/>
      <c r="E142" s="41"/>
      <c r="F142" s="41"/>
      <c r="G142" s="41"/>
      <c r="H142" s="41"/>
      <c r="I142" s="41"/>
      <c r="J142" s="41"/>
      <c r="K142" s="41"/>
      <c r="L142" s="41"/>
      <c r="M142" s="41"/>
      <c r="N142" s="41"/>
    </row>
    <row r="143" spans="2:14" ht="15" x14ac:dyDescent="0.25">
      <c r="B143" s="18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</row>
    <row r="144" spans="2:14" ht="15" x14ac:dyDescent="0.25">
      <c r="C144" s="18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</row>
    <row r="145" spans="2:14" ht="15" x14ac:dyDescent="0.25">
      <c r="D145" s="18"/>
      <c r="E145" s="41"/>
      <c r="F145" s="41"/>
      <c r="G145" s="41"/>
      <c r="H145" s="41"/>
      <c r="I145" s="41"/>
      <c r="J145" s="41"/>
      <c r="K145" s="41"/>
      <c r="L145" s="41"/>
      <c r="M145" s="41"/>
      <c r="N145" s="41"/>
    </row>
    <row r="146" spans="2:14" ht="15" x14ac:dyDescent="0.25">
      <c r="D146" s="18"/>
      <c r="E146" s="41"/>
      <c r="F146" s="41"/>
      <c r="G146" s="41"/>
      <c r="H146" s="41"/>
      <c r="I146" s="41"/>
      <c r="J146" s="41"/>
      <c r="K146" s="41"/>
      <c r="L146" s="41"/>
      <c r="M146" s="41"/>
      <c r="N146" s="41"/>
    </row>
    <row r="147" spans="2:14" ht="15" x14ac:dyDescent="0.25">
      <c r="C147" s="18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</row>
    <row r="148" spans="2:14" ht="15" x14ac:dyDescent="0.25">
      <c r="D148" s="18"/>
      <c r="E148" s="41"/>
      <c r="F148" s="41"/>
      <c r="G148" s="41"/>
      <c r="H148" s="41"/>
      <c r="I148" s="41"/>
      <c r="J148" s="41"/>
      <c r="K148" s="41"/>
      <c r="L148" s="41"/>
      <c r="M148" s="41"/>
      <c r="N148" s="41"/>
    </row>
    <row r="149" spans="2:14" ht="15" x14ac:dyDescent="0.25">
      <c r="D149" s="18"/>
      <c r="E149" s="41"/>
      <c r="F149" s="41"/>
      <c r="G149" s="41"/>
      <c r="H149" s="41"/>
      <c r="I149" s="41"/>
      <c r="J149" s="41"/>
      <c r="K149" s="41"/>
      <c r="L149" s="41"/>
      <c r="M149" s="41"/>
      <c r="N149" s="41"/>
    </row>
    <row r="150" spans="2:14" ht="15" x14ac:dyDescent="0.25">
      <c r="D150" s="18"/>
      <c r="E150" s="41"/>
      <c r="F150" s="41"/>
      <c r="G150" s="41"/>
      <c r="H150" s="41"/>
      <c r="I150" s="41"/>
      <c r="J150" s="41"/>
      <c r="K150" s="41"/>
      <c r="L150" s="41"/>
      <c r="M150" s="41"/>
      <c r="N150" s="41"/>
    </row>
    <row r="151" spans="2:14" ht="15" x14ac:dyDescent="0.25">
      <c r="C151" s="18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</row>
    <row r="152" spans="2:14" ht="15" x14ac:dyDescent="0.25">
      <c r="D152" s="18"/>
      <c r="E152" s="41"/>
      <c r="F152" s="41"/>
      <c r="G152" s="41"/>
      <c r="H152" s="41"/>
      <c r="I152" s="41"/>
      <c r="J152" s="41"/>
      <c r="K152" s="41"/>
      <c r="L152" s="41"/>
      <c r="M152" s="41"/>
      <c r="N152" s="41"/>
    </row>
    <row r="153" spans="2:14" ht="15" x14ac:dyDescent="0.25">
      <c r="D153" s="18"/>
      <c r="E153" s="41"/>
      <c r="F153" s="41"/>
      <c r="G153" s="41"/>
      <c r="H153" s="41"/>
      <c r="I153" s="41"/>
      <c r="J153" s="41"/>
      <c r="K153" s="41"/>
      <c r="L153" s="41"/>
      <c r="M153" s="41"/>
      <c r="N153" s="41"/>
    </row>
    <row r="154" spans="2:14" ht="15" x14ac:dyDescent="0.25">
      <c r="D154" s="18"/>
      <c r="E154" s="41"/>
      <c r="F154" s="41"/>
      <c r="G154" s="41"/>
      <c r="H154" s="41"/>
      <c r="I154" s="41"/>
      <c r="J154" s="41"/>
      <c r="K154" s="41"/>
      <c r="L154" s="41"/>
      <c r="M154" s="41"/>
      <c r="N154" s="41"/>
    </row>
    <row r="155" spans="2:14" ht="15" x14ac:dyDescent="0.25">
      <c r="D155" s="18"/>
      <c r="E155" s="41"/>
      <c r="F155" s="41"/>
      <c r="G155" s="41"/>
      <c r="H155" s="41"/>
      <c r="I155" s="41"/>
      <c r="J155" s="41"/>
      <c r="K155" s="41"/>
      <c r="L155" s="41"/>
      <c r="M155" s="41"/>
      <c r="N155" s="41"/>
    </row>
    <row r="156" spans="2:14" ht="15" x14ac:dyDescent="0.25">
      <c r="B156" s="18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</row>
    <row r="157" spans="2:14" ht="15" x14ac:dyDescent="0.25">
      <c r="C157" s="18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</row>
    <row r="158" spans="2:14" ht="15" x14ac:dyDescent="0.25">
      <c r="D158" s="18"/>
      <c r="E158" s="41"/>
      <c r="F158" s="41"/>
      <c r="G158" s="41"/>
      <c r="H158" s="41"/>
      <c r="I158" s="41"/>
      <c r="J158" s="41"/>
      <c r="K158" s="41"/>
      <c r="L158" s="41"/>
      <c r="M158" s="41"/>
      <c r="N158" s="41"/>
    </row>
    <row r="159" spans="2:14" ht="15" x14ac:dyDescent="0.25">
      <c r="D159" s="18"/>
      <c r="E159" s="41"/>
      <c r="F159" s="41"/>
      <c r="G159" s="41"/>
      <c r="H159" s="41"/>
      <c r="I159" s="41"/>
      <c r="J159" s="41"/>
      <c r="K159" s="41"/>
      <c r="L159" s="41"/>
      <c r="M159" s="41"/>
      <c r="N159" s="41"/>
    </row>
    <row r="160" spans="2:14" ht="15" x14ac:dyDescent="0.25">
      <c r="D160" s="18"/>
      <c r="E160" s="41"/>
      <c r="F160" s="41"/>
      <c r="G160" s="41"/>
      <c r="H160" s="41"/>
      <c r="I160" s="41"/>
      <c r="J160" s="41"/>
      <c r="K160" s="41"/>
      <c r="L160" s="41"/>
      <c r="M160" s="41"/>
      <c r="N160" s="41"/>
    </row>
    <row r="161" spans="3:14" ht="15" x14ac:dyDescent="0.25">
      <c r="D161" s="18"/>
      <c r="E161" s="41"/>
      <c r="F161" s="41"/>
      <c r="G161" s="41"/>
      <c r="H161" s="41"/>
      <c r="I161" s="41"/>
      <c r="J161" s="41"/>
      <c r="K161" s="41"/>
      <c r="L161" s="41"/>
      <c r="M161" s="41"/>
      <c r="N161" s="41"/>
    </row>
    <row r="162" spans="3:14" ht="15" x14ac:dyDescent="0.25">
      <c r="D162" s="18"/>
      <c r="E162" s="41"/>
      <c r="F162" s="41"/>
      <c r="G162" s="41"/>
      <c r="H162" s="41"/>
      <c r="I162" s="41"/>
      <c r="J162" s="41"/>
      <c r="K162" s="41"/>
      <c r="L162" s="41"/>
      <c r="M162" s="41"/>
      <c r="N162" s="41"/>
    </row>
    <row r="163" spans="3:14" ht="15" x14ac:dyDescent="0.25">
      <c r="D163" s="18"/>
      <c r="E163" s="41"/>
      <c r="F163" s="41"/>
      <c r="G163" s="41"/>
      <c r="H163" s="41"/>
      <c r="I163" s="41"/>
      <c r="J163" s="41"/>
      <c r="K163" s="41"/>
      <c r="L163" s="41"/>
      <c r="M163" s="41"/>
      <c r="N163" s="41"/>
    </row>
    <row r="164" spans="3:14" ht="15" x14ac:dyDescent="0.25">
      <c r="C164" s="18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</row>
    <row r="165" spans="3:14" ht="15" x14ac:dyDescent="0.25">
      <c r="D165" s="18"/>
      <c r="E165" s="41"/>
      <c r="F165" s="41"/>
      <c r="G165" s="41"/>
      <c r="H165" s="41"/>
      <c r="I165" s="41"/>
      <c r="J165" s="41"/>
      <c r="K165" s="41"/>
      <c r="L165" s="41"/>
      <c r="M165" s="41"/>
      <c r="N165" s="41"/>
    </row>
    <row r="166" spans="3:14" ht="15" x14ac:dyDescent="0.25">
      <c r="D166" s="18"/>
      <c r="E166" s="41"/>
      <c r="F166" s="41"/>
      <c r="G166" s="41"/>
      <c r="H166" s="41"/>
      <c r="I166" s="41"/>
      <c r="J166" s="41"/>
      <c r="K166" s="41"/>
      <c r="L166" s="41"/>
      <c r="M166" s="41"/>
      <c r="N166" s="41"/>
    </row>
    <row r="167" spans="3:14" ht="15" x14ac:dyDescent="0.25">
      <c r="D167" s="18"/>
      <c r="E167" s="41"/>
      <c r="F167" s="41"/>
      <c r="G167" s="41"/>
      <c r="H167" s="41"/>
      <c r="I167" s="41"/>
      <c r="J167" s="41"/>
      <c r="K167" s="41"/>
      <c r="L167" s="41"/>
      <c r="M167" s="41"/>
      <c r="N167" s="41"/>
    </row>
    <row r="168" spans="3:14" ht="15" x14ac:dyDescent="0.25">
      <c r="D168" s="18"/>
      <c r="E168" s="41"/>
      <c r="F168" s="41"/>
      <c r="G168" s="41"/>
      <c r="H168" s="41"/>
      <c r="I168" s="41"/>
      <c r="J168" s="41"/>
      <c r="K168" s="41"/>
      <c r="L168" s="41"/>
      <c r="M168" s="41"/>
      <c r="N168" s="41"/>
    </row>
    <row r="169" spans="3:14" ht="15" x14ac:dyDescent="0.25">
      <c r="C169" s="18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</row>
    <row r="170" spans="3:14" ht="15" x14ac:dyDescent="0.25">
      <c r="D170" s="18"/>
      <c r="E170" s="41"/>
      <c r="F170" s="41"/>
      <c r="G170" s="41"/>
      <c r="H170" s="41"/>
      <c r="I170" s="41"/>
      <c r="J170" s="41"/>
      <c r="K170" s="41"/>
      <c r="L170" s="41"/>
      <c r="M170" s="41"/>
      <c r="N170" s="41"/>
    </row>
    <row r="171" spans="3:14" ht="15" x14ac:dyDescent="0.25">
      <c r="D171" s="18"/>
      <c r="E171" s="41"/>
      <c r="F171" s="41"/>
      <c r="G171" s="41"/>
      <c r="H171" s="41"/>
      <c r="I171" s="41"/>
      <c r="J171" s="41"/>
      <c r="K171" s="41"/>
      <c r="L171" s="41"/>
      <c r="M171" s="41"/>
      <c r="N171" s="41"/>
    </row>
    <row r="172" spans="3:14" ht="15" x14ac:dyDescent="0.25">
      <c r="D172" s="18"/>
      <c r="E172" s="41"/>
      <c r="F172" s="41"/>
      <c r="G172" s="41"/>
      <c r="H172" s="41"/>
      <c r="I172" s="41"/>
      <c r="J172" s="41"/>
      <c r="K172" s="41"/>
      <c r="L172" s="41"/>
      <c r="M172" s="41"/>
      <c r="N172" s="41"/>
    </row>
  </sheetData>
  <mergeCells count="64">
    <mergeCell ref="E172:N172"/>
    <mergeCell ref="E166:N166"/>
    <mergeCell ref="E167:N167"/>
    <mergeCell ref="E168:N168"/>
    <mergeCell ref="D169:N169"/>
    <mergeCell ref="E170:N170"/>
    <mergeCell ref="E171:N171"/>
    <mergeCell ref="E165:N165"/>
    <mergeCell ref="E154:N154"/>
    <mergeCell ref="E155:N155"/>
    <mergeCell ref="C156:N156"/>
    <mergeCell ref="D157:N157"/>
    <mergeCell ref="E158:N158"/>
    <mergeCell ref="E159:N159"/>
    <mergeCell ref="E160:N160"/>
    <mergeCell ref="E161:N161"/>
    <mergeCell ref="E162:N162"/>
    <mergeCell ref="E163:N163"/>
    <mergeCell ref="D164:N164"/>
    <mergeCell ref="E153:N153"/>
    <mergeCell ref="E142:N142"/>
    <mergeCell ref="C143:N143"/>
    <mergeCell ref="D144:N144"/>
    <mergeCell ref="E145:N145"/>
    <mergeCell ref="E146:N146"/>
    <mergeCell ref="D147:N147"/>
    <mergeCell ref="E148:N148"/>
    <mergeCell ref="E149:N149"/>
    <mergeCell ref="E150:N150"/>
    <mergeCell ref="D151:N151"/>
    <mergeCell ref="E152:N152"/>
    <mergeCell ref="D141:N141"/>
    <mergeCell ref="E130:N130"/>
    <mergeCell ref="E131:N131"/>
    <mergeCell ref="E132:N132"/>
    <mergeCell ref="E133:N133"/>
    <mergeCell ref="C134:N134"/>
    <mergeCell ref="D135:N135"/>
    <mergeCell ref="E136:N136"/>
    <mergeCell ref="E137:N137"/>
    <mergeCell ref="E138:N138"/>
    <mergeCell ref="D139:N139"/>
    <mergeCell ref="E140:N140"/>
    <mergeCell ref="D129:N129"/>
    <mergeCell ref="E118:N118"/>
    <mergeCell ref="E119:N119"/>
    <mergeCell ref="E120:N120"/>
    <mergeCell ref="E121:N121"/>
    <mergeCell ref="E122:N122"/>
    <mergeCell ref="E123:N123"/>
    <mergeCell ref="E124:N124"/>
    <mergeCell ref="E125:N125"/>
    <mergeCell ref="C126:N126"/>
    <mergeCell ref="D127:N127"/>
    <mergeCell ref="E128:N128"/>
    <mergeCell ref="D117:N117"/>
    <mergeCell ref="E2:K2"/>
    <mergeCell ref="I4:K4"/>
    <mergeCell ref="C8:N8"/>
    <mergeCell ref="E13:N13"/>
    <mergeCell ref="E14:N14"/>
    <mergeCell ref="E114:N114"/>
    <mergeCell ref="E115:N115"/>
    <mergeCell ref="E116:N11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showGridLines="0" workbookViewId="0">
      <selection sqref="A1:K1"/>
    </sheetView>
  </sheetViews>
  <sheetFormatPr baseColWidth="10" defaultColWidth="9.140625" defaultRowHeight="15" x14ac:dyDescent="0.25"/>
  <cols>
    <col min="1" max="1" width="15.7109375" customWidth="1"/>
    <col min="2" max="2" width="18.7109375" style="5" customWidth="1"/>
    <col min="3" max="3" width="15.7109375" customWidth="1"/>
    <col min="4" max="15" width="12.7109375" customWidth="1"/>
    <col min="16" max="16" width="0.7109375" customWidth="1"/>
  </cols>
  <sheetData>
    <row r="1" spans="1:15" x14ac:dyDescent="0.25">
      <c r="A1" s="50" t="s">
        <v>23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9"/>
    </row>
    <row r="2" spans="1:15" x14ac:dyDescent="0.2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1"/>
    </row>
    <row r="3" spans="1:15" x14ac:dyDescent="0.25">
      <c r="A3" s="8" t="s">
        <v>2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x14ac:dyDescent="0.25">
      <c r="A4" s="11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21.95" customHeight="1" x14ac:dyDescent="0.25">
      <c r="A5" s="12"/>
      <c r="B5" s="13"/>
      <c r="C5" s="52" t="s">
        <v>20</v>
      </c>
      <c r="D5" s="54" t="s">
        <v>3</v>
      </c>
      <c r="E5" s="55"/>
      <c r="F5" s="55"/>
      <c r="G5" s="55"/>
      <c r="H5" s="55"/>
      <c r="I5" s="56"/>
      <c r="J5" s="54" t="s">
        <v>4</v>
      </c>
      <c r="K5" s="55"/>
      <c r="L5" s="55"/>
      <c r="M5" s="55"/>
      <c r="N5" s="55"/>
      <c r="O5" s="56"/>
    </row>
    <row r="6" spans="1:15" ht="25.5" x14ac:dyDescent="0.25">
      <c r="A6" s="10"/>
      <c r="B6" s="10"/>
      <c r="C6" s="53"/>
      <c r="D6" s="26" t="s">
        <v>5</v>
      </c>
      <c r="E6" s="29" t="s">
        <v>6</v>
      </c>
      <c r="F6" s="29" t="s">
        <v>9</v>
      </c>
      <c r="G6" s="29" t="s">
        <v>41</v>
      </c>
      <c r="H6" s="29" t="s">
        <v>8</v>
      </c>
      <c r="I6" s="29" t="s">
        <v>7</v>
      </c>
      <c r="J6" s="26" t="s">
        <v>5</v>
      </c>
      <c r="K6" s="29" t="s">
        <v>6</v>
      </c>
      <c r="L6" s="29" t="s">
        <v>9</v>
      </c>
      <c r="M6" s="29" t="s">
        <v>41</v>
      </c>
      <c r="N6" s="29" t="s">
        <v>8</v>
      </c>
      <c r="O6" s="29" t="s">
        <v>7</v>
      </c>
    </row>
    <row r="7" spans="1:15" x14ac:dyDescent="0.25">
      <c r="A7" s="48" t="s">
        <v>22</v>
      </c>
      <c r="B7" s="49"/>
      <c r="C7" s="33">
        <v>58650</v>
      </c>
      <c r="D7" s="33">
        <f t="shared" ref="D7:E7" si="0">SUM(D9,D16,D23,D26)</f>
        <v>30808</v>
      </c>
      <c r="E7" s="33">
        <f t="shared" si="0"/>
        <v>15260</v>
      </c>
      <c r="F7" s="33">
        <f>SUM(F9,F16,F23,F26)</f>
        <v>831</v>
      </c>
      <c r="G7" s="33">
        <f t="shared" ref="G7:O7" si="1">SUM(G9,G16,G23,G26)</f>
        <v>93</v>
      </c>
      <c r="H7" s="33">
        <f t="shared" si="1"/>
        <v>92</v>
      </c>
      <c r="I7" s="33">
        <f t="shared" si="1"/>
        <v>342</v>
      </c>
      <c r="J7" s="33">
        <f t="shared" si="1"/>
        <v>8256</v>
      </c>
      <c r="K7" s="33">
        <f t="shared" si="1"/>
        <v>2968</v>
      </c>
      <c r="L7" s="33">
        <f t="shared" si="1"/>
        <v>0</v>
      </c>
      <c r="M7" s="33">
        <f t="shared" si="1"/>
        <v>0</v>
      </c>
      <c r="N7" s="33">
        <f t="shared" si="1"/>
        <v>0</v>
      </c>
      <c r="O7" s="33">
        <f t="shared" si="1"/>
        <v>0</v>
      </c>
    </row>
    <row r="8" spans="1:15" x14ac:dyDescent="0.25">
      <c r="A8" s="45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7"/>
    </row>
    <row r="9" spans="1:15" x14ac:dyDescent="0.25">
      <c r="A9" s="58" t="s">
        <v>11</v>
      </c>
      <c r="B9" s="6" t="s">
        <v>19</v>
      </c>
      <c r="C9" s="4">
        <f>SUM(C10:C14)</f>
        <v>55146</v>
      </c>
      <c r="D9" s="4">
        <f t="shared" ref="D9:O9" si="2">SUM(D10:D14)</f>
        <v>29265</v>
      </c>
      <c r="E9" s="4">
        <f t="shared" si="2"/>
        <v>13523</v>
      </c>
      <c r="F9" s="4">
        <f t="shared" si="2"/>
        <v>645</v>
      </c>
      <c r="G9" s="4">
        <f>SUM(G10:G14)</f>
        <v>93</v>
      </c>
      <c r="H9" s="4">
        <f t="shared" si="2"/>
        <v>92</v>
      </c>
      <c r="I9" s="4">
        <f t="shared" si="2"/>
        <v>342</v>
      </c>
      <c r="J9" s="4">
        <f t="shared" si="2"/>
        <v>8218</v>
      </c>
      <c r="K9" s="4">
        <f t="shared" si="2"/>
        <v>2968</v>
      </c>
      <c r="L9" s="4">
        <f t="shared" ref="L9" si="3">SUM(L10:L14)</f>
        <v>0</v>
      </c>
      <c r="M9" s="4">
        <f t="shared" ref="M9" si="4">SUM(M10:M14)</f>
        <v>0</v>
      </c>
      <c r="N9" s="4">
        <f t="shared" si="2"/>
        <v>0</v>
      </c>
      <c r="O9" s="4">
        <f t="shared" si="2"/>
        <v>0</v>
      </c>
    </row>
    <row r="10" spans="1:15" x14ac:dyDescent="0.25">
      <c r="A10" s="59"/>
      <c r="B10" s="6" t="s">
        <v>12</v>
      </c>
      <c r="C10" s="4">
        <v>8315</v>
      </c>
      <c r="D10" s="7">
        <v>3138</v>
      </c>
      <c r="E10" s="7">
        <v>3031</v>
      </c>
      <c r="F10" s="7">
        <v>151</v>
      </c>
      <c r="G10" s="7">
        <v>0</v>
      </c>
      <c r="H10" s="7">
        <v>0</v>
      </c>
      <c r="I10" s="7">
        <v>25</v>
      </c>
      <c r="J10" s="7">
        <v>1529</v>
      </c>
      <c r="K10" s="7">
        <v>441</v>
      </c>
      <c r="L10" s="31">
        <v>0</v>
      </c>
      <c r="M10" s="31">
        <v>0</v>
      </c>
      <c r="N10" s="31">
        <v>0</v>
      </c>
      <c r="O10" s="31">
        <v>0</v>
      </c>
    </row>
    <row r="11" spans="1:15" x14ac:dyDescent="0.25">
      <c r="A11" s="59"/>
      <c r="B11" s="6" t="s">
        <v>13</v>
      </c>
      <c r="C11" s="4">
        <v>13270</v>
      </c>
      <c r="D11" s="7">
        <v>5970</v>
      </c>
      <c r="E11" s="7">
        <v>3067</v>
      </c>
      <c r="F11" s="7">
        <v>58</v>
      </c>
      <c r="G11" s="7">
        <v>0</v>
      </c>
      <c r="H11" s="7">
        <v>27</v>
      </c>
      <c r="I11" s="7">
        <v>137</v>
      </c>
      <c r="J11" s="7">
        <v>2882</v>
      </c>
      <c r="K11" s="7">
        <v>1129</v>
      </c>
      <c r="L11" s="31">
        <v>0</v>
      </c>
      <c r="M11" s="31">
        <v>0</v>
      </c>
      <c r="N11" s="31">
        <v>0</v>
      </c>
      <c r="O11" s="31">
        <v>0</v>
      </c>
    </row>
    <row r="12" spans="1:15" x14ac:dyDescent="0.25">
      <c r="A12" s="59"/>
      <c r="B12" s="6" t="s">
        <v>14</v>
      </c>
      <c r="C12" s="4">
        <v>3749</v>
      </c>
      <c r="D12" s="7">
        <v>2516</v>
      </c>
      <c r="E12" s="7">
        <v>865</v>
      </c>
      <c r="F12" s="31">
        <v>0</v>
      </c>
      <c r="G12" s="7">
        <v>0</v>
      </c>
      <c r="H12" s="7">
        <v>6</v>
      </c>
      <c r="I12" s="7">
        <v>81</v>
      </c>
      <c r="J12" s="7">
        <v>281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</row>
    <row r="13" spans="1:15" x14ac:dyDescent="0.25">
      <c r="A13" s="59"/>
      <c r="B13" s="6" t="s">
        <v>15</v>
      </c>
      <c r="C13" s="4">
        <v>8358</v>
      </c>
      <c r="D13" s="7">
        <v>4437</v>
      </c>
      <c r="E13" s="7">
        <v>1837</v>
      </c>
      <c r="F13" s="7">
        <v>30</v>
      </c>
      <c r="G13" s="7">
        <v>0</v>
      </c>
      <c r="H13" s="7">
        <v>26</v>
      </c>
      <c r="I13" s="7">
        <v>36</v>
      </c>
      <c r="J13" s="7">
        <v>1640</v>
      </c>
      <c r="K13" s="7">
        <v>352</v>
      </c>
      <c r="L13" s="31">
        <v>0</v>
      </c>
      <c r="M13" s="31">
        <v>0</v>
      </c>
      <c r="N13" s="31">
        <v>0</v>
      </c>
      <c r="O13" s="31">
        <v>0</v>
      </c>
    </row>
    <row r="14" spans="1:15" x14ac:dyDescent="0.25">
      <c r="A14" s="60"/>
      <c r="B14" s="6" t="s">
        <v>16</v>
      </c>
      <c r="C14" s="4">
        <v>21454</v>
      </c>
      <c r="D14" s="7">
        <v>13204</v>
      </c>
      <c r="E14" s="7">
        <v>4723</v>
      </c>
      <c r="F14" s="7">
        <v>406</v>
      </c>
      <c r="G14" s="7">
        <v>93</v>
      </c>
      <c r="H14" s="7">
        <v>33</v>
      </c>
      <c r="I14" s="7">
        <v>63</v>
      </c>
      <c r="J14" s="7">
        <v>1886</v>
      </c>
      <c r="K14" s="7">
        <v>1046</v>
      </c>
      <c r="L14" s="31">
        <v>0</v>
      </c>
      <c r="M14" s="31">
        <v>0</v>
      </c>
      <c r="N14" s="31">
        <v>0</v>
      </c>
      <c r="O14" s="31">
        <v>0</v>
      </c>
    </row>
    <row r="15" spans="1:15" x14ac:dyDescent="0.25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7"/>
    </row>
    <row r="16" spans="1:15" x14ac:dyDescent="0.25">
      <c r="A16" s="58" t="s">
        <v>17</v>
      </c>
      <c r="B16" s="6" t="s">
        <v>19</v>
      </c>
      <c r="C16" s="4">
        <f>SUM(C17:C21)</f>
        <v>2943</v>
      </c>
      <c r="D16" s="4">
        <f t="shared" ref="D16:O16" si="5">SUM(D17:D21)</f>
        <v>1543</v>
      </c>
      <c r="E16" s="4">
        <f t="shared" si="5"/>
        <v>1274</v>
      </c>
      <c r="F16" s="4">
        <f t="shared" si="5"/>
        <v>88</v>
      </c>
      <c r="G16" s="4">
        <f t="shared" si="5"/>
        <v>0</v>
      </c>
      <c r="H16" s="4">
        <f t="shared" ref="H16" si="6">SUM(H17:H21)</f>
        <v>0</v>
      </c>
      <c r="I16" s="4">
        <f t="shared" si="5"/>
        <v>0</v>
      </c>
      <c r="J16" s="4">
        <f t="shared" ref="J16:L16" si="7">SUM(J17:J21)</f>
        <v>38</v>
      </c>
      <c r="K16" s="4">
        <f t="shared" si="7"/>
        <v>0</v>
      </c>
      <c r="L16" s="4">
        <f t="shared" si="7"/>
        <v>0</v>
      </c>
      <c r="M16" s="4">
        <f t="shared" si="5"/>
        <v>0</v>
      </c>
      <c r="N16" s="4">
        <f t="shared" si="5"/>
        <v>0</v>
      </c>
      <c r="O16" s="4">
        <f t="shared" si="5"/>
        <v>0</v>
      </c>
    </row>
    <row r="17" spans="1:15" x14ac:dyDescent="0.25">
      <c r="A17" s="59"/>
      <c r="B17" s="6" t="s">
        <v>12</v>
      </c>
      <c r="C17" s="4">
        <v>1118</v>
      </c>
      <c r="D17" s="7">
        <v>900</v>
      </c>
      <c r="E17" s="7">
        <v>206</v>
      </c>
      <c r="F17" s="7">
        <v>12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</row>
    <row r="18" spans="1:15" x14ac:dyDescent="0.25">
      <c r="A18" s="59"/>
      <c r="B18" s="6" t="s">
        <v>13</v>
      </c>
      <c r="C18" s="4">
        <v>1157</v>
      </c>
      <c r="D18" s="7">
        <v>643</v>
      </c>
      <c r="E18" s="7">
        <v>445</v>
      </c>
      <c r="F18" s="7">
        <v>31</v>
      </c>
      <c r="G18" s="31">
        <v>0</v>
      </c>
      <c r="H18" s="31">
        <v>0</v>
      </c>
      <c r="I18" s="31">
        <v>0</v>
      </c>
      <c r="J18" s="7">
        <v>38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</row>
    <row r="19" spans="1:15" x14ac:dyDescent="0.25">
      <c r="A19" s="59"/>
      <c r="B19" s="6" t="s">
        <v>14</v>
      </c>
      <c r="C19" s="4">
        <v>111</v>
      </c>
      <c r="D19" s="31">
        <v>0</v>
      </c>
      <c r="E19" s="7">
        <v>111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</row>
    <row r="20" spans="1:15" x14ac:dyDescent="0.25">
      <c r="A20" s="59"/>
      <c r="B20" s="6" t="s">
        <v>15</v>
      </c>
      <c r="C20" s="4">
        <v>207</v>
      </c>
      <c r="D20" s="31">
        <v>0</v>
      </c>
      <c r="E20" s="7">
        <v>180</v>
      </c>
      <c r="F20" s="7">
        <v>27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</row>
    <row r="21" spans="1:15" x14ac:dyDescent="0.25">
      <c r="A21" s="60"/>
      <c r="B21" s="6" t="s">
        <v>16</v>
      </c>
      <c r="C21" s="4">
        <v>350</v>
      </c>
      <c r="D21" s="31">
        <v>0</v>
      </c>
      <c r="E21" s="7">
        <v>332</v>
      </c>
      <c r="F21" s="7">
        <v>18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</row>
    <row r="22" spans="1:15" x14ac:dyDescent="0.25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7"/>
    </row>
    <row r="23" spans="1:15" x14ac:dyDescent="0.25">
      <c r="A23" s="61" t="s">
        <v>18</v>
      </c>
      <c r="B23" s="6" t="s">
        <v>19</v>
      </c>
      <c r="C23" s="4">
        <v>207</v>
      </c>
      <c r="D23" s="32">
        <v>0</v>
      </c>
      <c r="E23" s="4">
        <v>175</v>
      </c>
      <c r="F23" s="32">
        <v>32</v>
      </c>
      <c r="G23" s="32">
        <v>0</v>
      </c>
      <c r="H23" s="32">
        <v>0</v>
      </c>
      <c r="I23" s="32">
        <v>0</v>
      </c>
      <c r="J23" s="4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</row>
    <row r="24" spans="1:15" x14ac:dyDescent="0.25">
      <c r="A24" s="62"/>
      <c r="B24" s="6" t="s">
        <v>12</v>
      </c>
      <c r="C24" s="4">
        <v>207</v>
      </c>
      <c r="D24" s="31">
        <v>0</v>
      </c>
      <c r="E24" s="7">
        <v>175</v>
      </c>
      <c r="F24" s="31">
        <v>32</v>
      </c>
      <c r="G24" s="31">
        <v>0</v>
      </c>
      <c r="H24" s="31">
        <v>0</v>
      </c>
      <c r="I24" s="31">
        <v>0</v>
      </c>
      <c r="J24" s="7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</row>
    <row r="25" spans="1:15" x14ac:dyDescent="0.25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7"/>
    </row>
    <row r="26" spans="1:15" ht="15.75" customHeight="1" x14ac:dyDescent="0.25">
      <c r="A26" s="58" t="s">
        <v>21</v>
      </c>
      <c r="B26" s="6" t="s">
        <v>19</v>
      </c>
      <c r="C26" s="4">
        <f>SUM(C27:C31)</f>
        <v>354</v>
      </c>
      <c r="D26" s="4">
        <f t="shared" ref="D26:O26" si="8">SUM(D27:D31)</f>
        <v>0</v>
      </c>
      <c r="E26" s="4">
        <f t="shared" si="8"/>
        <v>288</v>
      </c>
      <c r="F26" s="4">
        <f t="shared" si="8"/>
        <v>66</v>
      </c>
      <c r="G26" s="4">
        <f t="shared" si="8"/>
        <v>0</v>
      </c>
      <c r="H26" s="4">
        <f t="shared" ref="H26" si="9">SUM(H27:H31)</f>
        <v>0</v>
      </c>
      <c r="I26" s="4">
        <f t="shared" si="8"/>
        <v>0</v>
      </c>
      <c r="J26" s="4">
        <v>0</v>
      </c>
      <c r="K26" s="4">
        <f t="shared" si="8"/>
        <v>0</v>
      </c>
      <c r="L26" s="4">
        <f t="shared" ref="L26" si="10">SUM(L27:L31)</f>
        <v>0</v>
      </c>
      <c r="M26" s="4">
        <f t="shared" si="8"/>
        <v>0</v>
      </c>
      <c r="N26" s="4">
        <f t="shared" si="8"/>
        <v>0</v>
      </c>
      <c r="O26" s="4">
        <f t="shared" si="8"/>
        <v>0</v>
      </c>
    </row>
    <row r="27" spans="1:15" x14ac:dyDescent="0.25">
      <c r="A27" s="59"/>
      <c r="B27" s="6" t="s">
        <v>12</v>
      </c>
      <c r="C27" s="4">
        <v>305</v>
      </c>
      <c r="D27" s="31">
        <v>0</v>
      </c>
      <c r="E27" s="7">
        <v>288</v>
      </c>
      <c r="F27" s="7">
        <v>17</v>
      </c>
      <c r="G27" s="31">
        <v>0</v>
      </c>
      <c r="H27" s="31">
        <v>0</v>
      </c>
      <c r="I27" s="31">
        <v>0</v>
      </c>
      <c r="J27" s="7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</row>
    <row r="28" spans="1:15" x14ac:dyDescent="0.25">
      <c r="A28" s="60"/>
      <c r="B28" s="6" t="s">
        <v>16</v>
      </c>
      <c r="C28" s="4">
        <v>49</v>
      </c>
      <c r="D28" s="31">
        <v>0</v>
      </c>
      <c r="E28" s="31">
        <v>0</v>
      </c>
      <c r="F28" s="7">
        <v>49</v>
      </c>
      <c r="G28" s="31">
        <v>0</v>
      </c>
      <c r="H28" s="31">
        <v>0</v>
      </c>
      <c r="I28" s="31">
        <v>0</v>
      </c>
      <c r="J28" s="7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</row>
    <row r="29" spans="1:15" x14ac:dyDescent="0.25">
      <c r="A29" s="2" t="s">
        <v>2</v>
      </c>
    </row>
    <row r="30" spans="1:15" ht="14.25" customHeight="1" x14ac:dyDescent="0.25">
      <c r="A30" s="3"/>
    </row>
    <row r="32" spans="1:15" ht="15" customHeight="1" x14ac:dyDescent="0.25">
      <c r="A32" s="57" t="s">
        <v>44</v>
      </c>
      <c r="B32" s="57"/>
      <c r="C32" s="57"/>
      <c r="D32" s="57"/>
      <c r="E32" s="57"/>
      <c r="F32" s="57"/>
      <c r="G32" s="57"/>
      <c r="H32" s="40"/>
    </row>
  </sheetData>
  <mergeCells count="15">
    <mergeCell ref="A32:G32"/>
    <mergeCell ref="A15:O15"/>
    <mergeCell ref="A9:A14"/>
    <mergeCell ref="A23:A24"/>
    <mergeCell ref="A25:O25"/>
    <mergeCell ref="A22:O22"/>
    <mergeCell ref="A16:A21"/>
    <mergeCell ref="A26:A28"/>
    <mergeCell ref="A8:O8"/>
    <mergeCell ref="A7:B7"/>
    <mergeCell ref="A1:K1"/>
    <mergeCell ref="A2:K2"/>
    <mergeCell ref="C5:C6"/>
    <mergeCell ref="D5:I5"/>
    <mergeCell ref="J5:O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3676-9BEE-4852-BEDD-411AF9AE882B}">
  <dimension ref="A1:M33"/>
  <sheetViews>
    <sheetView showGridLines="0" workbookViewId="0">
      <selection sqref="A1:K1"/>
    </sheetView>
  </sheetViews>
  <sheetFormatPr baseColWidth="10" defaultRowHeight="15" x14ac:dyDescent="0.25"/>
  <cols>
    <col min="1" max="1" width="15.7109375" customWidth="1"/>
    <col min="2" max="2" width="18.7109375" customWidth="1"/>
    <col min="3" max="13" width="11.7109375" customWidth="1"/>
  </cols>
  <sheetData>
    <row r="1" spans="1:13" x14ac:dyDescent="0.25">
      <c r="A1" s="50" t="s">
        <v>42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4"/>
    </row>
    <row r="2" spans="1:13" x14ac:dyDescent="0.25">
      <c r="A2" s="63" t="s">
        <v>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1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s="24" customFormat="1" ht="21.95" customHeight="1" x14ac:dyDescent="0.25">
      <c r="A5" s="22"/>
      <c r="B5" s="23"/>
      <c r="C5" s="54" t="s">
        <v>3</v>
      </c>
      <c r="D5" s="55"/>
      <c r="E5" s="55"/>
      <c r="F5" s="55"/>
      <c r="G5" s="55"/>
      <c r="H5" s="56"/>
      <c r="I5" s="55" t="s">
        <v>4</v>
      </c>
      <c r="J5" s="55"/>
      <c r="K5" s="55"/>
      <c r="L5" s="55"/>
      <c r="M5" s="56"/>
    </row>
    <row r="6" spans="1:13" ht="25.5" x14ac:dyDescent="0.25">
      <c r="A6" s="10"/>
      <c r="B6" s="10"/>
      <c r="C6" s="26" t="s">
        <v>5</v>
      </c>
      <c r="D6" s="29" t="s">
        <v>6</v>
      </c>
      <c r="E6" s="29" t="s">
        <v>41</v>
      </c>
      <c r="F6" s="29" t="s">
        <v>7</v>
      </c>
      <c r="G6" s="29" t="s">
        <v>8</v>
      </c>
      <c r="H6" s="29" t="s">
        <v>9</v>
      </c>
      <c r="I6" s="29" t="s">
        <v>5</v>
      </c>
      <c r="J6" s="29" t="s">
        <v>6</v>
      </c>
      <c r="K6" s="29" t="s">
        <v>10</v>
      </c>
      <c r="L6" s="29" t="s">
        <v>7</v>
      </c>
      <c r="M6" s="29" t="s">
        <v>8</v>
      </c>
    </row>
    <row r="7" spans="1:13" ht="15" customHeight="1" x14ac:dyDescent="0.25">
      <c r="A7" s="64" t="s">
        <v>22</v>
      </c>
      <c r="B7" s="66"/>
      <c r="C7" s="16">
        <v>169</v>
      </c>
      <c r="D7" s="16">
        <v>145</v>
      </c>
      <c r="E7" s="16">
        <v>3</v>
      </c>
      <c r="F7" s="16">
        <v>18</v>
      </c>
      <c r="G7" s="16">
        <v>7</v>
      </c>
      <c r="H7" s="16">
        <v>18</v>
      </c>
      <c r="I7" s="16">
        <v>41</v>
      </c>
      <c r="J7" s="16">
        <v>30</v>
      </c>
      <c r="K7" s="16">
        <v>0</v>
      </c>
      <c r="L7" s="16">
        <v>0</v>
      </c>
      <c r="M7" s="16">
        <v>0</v>
      </c>
    </row>
    <row r="8" spans="1:13" x14ac:dyDescent="0.25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6"/>
    </row>
    <row r="9" spans="1:13" x14ac:dyDescent="0.25">
      <c r="A9" s="58" t="s">
        <v>11</v>
      </c>
      <c r="B9" s="6" t="s">
        <v>19</v>
      </c>
      <c r="C9" s="36">
        <f t="shared" ref="C9:M9" si="0">SUM(C10:C14)</f>
        <v>162</v>
      </c>
      <c r="D9" s="36">
        <f t="shared" si="0"/>
        <v>140</v>
      </c>
      <c r="E9" s="36">
        <f t="shared" si="0"/>
        <v>3</v>
      </c>
      <c r="F9" s="36">
        <f t="shared" si="0"/>
        <v>18</v>
      </c>
      <c r="G9" s="36">
        <f t="shared" si="0"/>
        <v>7</v>
      </c>
      <c r="H9" s="36">
        <f t="shared" si="0"/>
        <v>13</v>
      </c>
      <c r="I9" s="36">
        <f t="shared" si="0"/>
        <v>40</v>
      </c>
      <c r="J9" s="36">
        <f t="shared" si="0"/>
        <v>30</v>
      </c>
      <c r="K9" s="36">
        <f t="shared" si="0"/>
        <v>0</v>
      </c>
      <c r="L9" s="36">
        <f t="shared" si="0"/>
        <v>0</v>
      </c>
      <c r="M9" s="36">
        <f t="shared" si="0"/>
        <v>0</v>
      </c>
    </row>
    <row r="10" spans="1:13" x14ac:dyDescent="0.25">
      <c r="A10" s="59"/>
      <c r="B10" s="6" t="s">
        <v>12</v>
      </c>
      <c r="C10" s="34">
        <v>19</v>
      </c>
      <c r="D10" s="34">
        <v>30</v>
      </c>
      <c r="E10" s="31">
        <v>0</v>
      </c>
      <c r="F10" s="34">
        <v>1</v>
      </c>
      <c r="G10" s="31">
        <v>0</v>
      </c>
      <c r="H10" s="34">
        <v>3</v>
      </c>
      <c r="I10" s="34">
        <v>8</v>
      </c>
      <c r="J10" s="34">
        <v>4</v>
      </c>
      <c r="K10" s="31">
        <v>0</v>
      </c>
      <c r="L10" s="31">
        <v>0</v>
      </c>
      <c r="M10" s="31">
        <v>0</v>
      </c>
    </row>
    <row r="11" spans="1:13" x14ac:dyDescent="0.25">
      <c r="A11" s="59"/>
      <c r="B11" s="6" t="s">
        <v>13</v>
      </c>
      <c r="C11" s="34">
        <v>44</v>
      </c>
      <c r="D11" s="34">
        <v>35</v>
      </c>
      <c r="E11" s="31">
        <v>0</v>
      </c>
      <c r="F11" s="34">
        <v>5</v>
      </c>
      <c r="G11" s="34">
        <v>2</v>
      </c>
      <c r="H11" s="34">
        <v>2</v>
      </c>
      <c r="I11" s="34">
        <v>14</v>
      </c>
      <c r="J11" s="34">
        <v>10</v>
      </c>
      <c r="K11" s="31">
        <v>0</v>
      </c>
      <c r="L11" s="31">
        <v>0</v>
      </c>
      <c r="M11" s="31">
        <v>0</v>
      </c>
    </row>
    <row r="12" spans="1:13" x14ac:dyDescent="0.25">
      <c r="A12" s="59"/>
      <c r="B12" s="6" t="s">
        <v>14</v>
      </c>
      <c r="C12" s="34">
        <v>13</v>
      </c>
      <c r="D12" s="34">
        <v>15</v>
      </c>
      <c r="E12" s="31">
        <v>0</v>
      </c>
      <c r="F12" s="34">
        <v>5</v>
      </c>
      <c r="G12" s="34">
        <v>1</v>
      </c>
      <c r="H12" s="31">
        <v>0</v>
      </c>
      <c r="I12" s="34">
        <v>2</v>
      </c>
      <c r="J12" s="31">
        <v>0</v>
      </c>
      <c r="K12" s="31">
        <v>0</v>
      </c>
      <c r="L12" s="31">
        <v>0</v>
      </c>
      <c r="M12" s="31">
        <v>0</v>
      </c>
    </row>
    <row r="13" spans="1:13" x14ac:dyDescent="0.25">
      <c r="A13" s="59"/>
      <c r="B13" s="6" t="s">
        <v>15</v>
      </c>
      <c r="C13" s="34">
        <v>19</v>
      </c>
      <c r="D13" s="34">
        <v>18</v>
      </c>
      <c r="E13" s="31">
        <v>0</v>
      </c>
      <c r="F13" s="34">
        <v>3</v>
      </c>
      <c r="G13" s="34">
        <v>2</v>
      </c>
      <c r="H13" s="34">
        <v>1</v>
      </c>
      <c r="I13" s="34">
        <v>7</v>
      </c>
      <c r="J13" s="34">
        <v>5</v>
      </c>
      <c r="K13" s="31">
        <v>0</v>
      </c>
      <c r="L13" s="31">
        <v>0</v>
      </c>
      <c r="M13" s="31">
        <v>0</v>
      </c>
    </row>
    <row r="14" spans="1:13" x14ac:dyDescent="0.25">
      <c r="A14" s="60"/>
      <c r="B14" s="6" t="s">
        <v>16</v>
      </c>
      <c r="C14" s="34">
        <v>67</v>
      </c>
      <c r="D14" s="34">
        <v>42</v>
      </c>
      <c r="E14" s="34">
        <v>3</v>
      </c>
      <c r="F14" s="34">
        <v>4</v>
      </c>
      <c r="G14" s="34">
        <v>2</v>
      </c>
      <c r="H14" s="34">
        <v>7</v>
      </c>
      <c r="I14" s="34">
        <v>9</v>
      </c>
      <c r="J14" s="34">
        <v>11</v>
      </c>
      <c r="K14" s="31">
        <v>0</v>
      </c>
      <c r="L14" s="31">
        <v>0</v>
      </c>
      <c r="M14" s="31">
        <v>0</v>
      </c>
    </row>
    <row r="15" spans="1:13" x14ac:dyDescent="0.25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x14ac:dyDescent="0.25">
      <c r="A16" s="58" t="s">
        <v>17</v>
      </c>
      <c r="B16" s="6" t="s">
        <v>19</v>
      </c>
      <c r="C16" s="36">
        <f t="shared" ref="C16:M16" si="1">SUM(C17:C21)</f>
        <v>7</v>
      </c>
      <c r="D16" s="36">
        <f t="shared" si="1"/>
        <v>14</v>
      </c>
      <c r="E16" s="36">
        <f t="shared" si="1"/>
        <v>0</v>
      </c>
      <c r="F16" s="36">
        <f t="shared" si="1"/>
        <v>0</v>
      </c>
      <c r="G16" s="36">
        <f t="shared" si="1"/>
        <v>0</v>
      </c>
      <c r="H16" s="36">
        <f t="shared" si="1"/>
        <v>4</v>
      </c>
      <c r="I16" s="36">
        <f t="shared" si="1"/>
        <v>1</v>
      </c>
      <c r="J16" s="36">
        <f t="shared" si="1"/>
        <v>0</v>
      </c>
      <c r="K16" s="36">
        <f t="shared" si="1"/>
        <v>0</v>
      </c>
      <c r="L16" s="36">
        <f t="shared" si="1"/>
        <v>0</v>
      </c>
      <c r="M16" s="36">
        <f t="shared" si="1"/>
        <v>0</v>
      </c>
    </row>
    <row r="17" spans="1:13" x14ac:dyDescent="0.25">
      <c r="A17" s="59"/>
      <c r="B17" s="6" t="s">
        <v>12</v>
      </c>
      <c r="C17" s="34">
        <v>3</v>
      </c>
      <c r="D17" s="34">
        <v>3</v>
      </c>
      <c r="E17" s="31">
        <v>0</v>
      </c>
      <c r="F17" s="31">
        <v>0</v>
      </c>
      <c r="G17" s="31">
        <v>0</v>
      </c>
      <c r="H17" s="34">
        <v>1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25">
      <c r="A18" s="59"/>
      <c r="B18" s="6" t="s">
        <v>13</v>
      </c>
      <c r="C18" s="34">
        <v>4</v>
      </c>
      <c r="D18" s="34">
        <v>5</v>
      </c>
      <c r="E18" s="31">
        <v>0</v>
      </c>
      <c r="F18" s="31">
        <v>0</v>
      </c>
      <c r="G18" s="31">
        <v>0</v>
      </c>
      <c r="H18" s="34">
        <v>1</v>
      </c>
      <c r="I18" s="34">
        <v>1</v>
      </c>
      <c r="J18" s="31">
        <v>0</v>
      </c>
      <c r="K18" s="31">
        <v>0</v>
      </c>
      <c r="L18" s="31">
        <v>0</v>
      </c>
      <c r="M18" s="31">
        <v>0</v>
      </c>
    </row>
    <row r="19" spans="1:13" x14ac:dyDescent="0.25">
      <c r="A19" s="59"/>
      <c r="B19" s="6" t="s">
        <v>14</v>
      </c>
      <c r="C19" s="31">
        <v>0</v>
      </c>
      <c r="D19" s="34">
        <v>1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 x14ac:dyDescent="0.25">
      <c r="A20" s="59"/>
      <c r="B20" s="6" t="s">
        <v>15</v>
      </c>
      <c r="C20" s="31">
        <v>0</v>
      </c>
      <c r="D20" s="34">
        <v>2</v>
      </c>
      <c r="E20" s="31">
        <v>0</v>
      </c>
      <c r="F20" s="31">
        <v>0</v>
      </c>
      <c r="G20" s="31">
        <v>0</v>
      </c>
      <c r="H20" s="34">
        <v>1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</row>
    <row r="21" spans="1:13" x14ac:dyDescent="0.25">
      <c r="A21" s="60"/>
      <c r="B21" s="6" t="s">
        <v>16</v>
      </c>
      <c r="C21" s="31">
        <v>0</v>
      </c>
      <c r="D21" s="34">
        <v>3</v>
      </c>
      <c r="E21" s="31">
        <v>0</v>
      </c>
      <c r="F21" s="31">
        <v>0</v>
      </c>
      <c r="G21" s="31">
        <v>0</v>
      </c>
      <c r="H21" s="34">
        <v>1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</row>
    <row r="22" spans="1:13" x14ac:dyDescent="0.25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7"/>
    </row>
    <row r="23" spans="1:13" x14ac:dyDescent="0.25">
      <c r="A23" s="61" t="s">
        <v>18</v>
      </c>
      <c r="B23" s="6" t="s">
        <v>19</v>
      </c>
      <c r="C23" s="32">
        <v>0</v>
      </c>
      <c r="D23" s="35">
        <v>2</v>
      </c>
      <c r="E23" s="35">
        <v>0</v>
      </c>
      <c r="F23" s="32">
        <v>0</v>
      </c>
      <c r="G23" s="32">
        <v>0</v>
      </c>
      <c r="H23" s="35">
        <v>1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</row>
    <row r="24" spans="1:13" x14ac:dyDescent="0.25">
      <c r="A24" s="62"/>
      <c r="B24" s="6" t="s">
        <v>12</v>
      </c>
      <c r="C24" s="31">
        <v>0</v>
      </c>
      <c r="D24" s="34">
        <v>2</v>
      </c>
      <c r="E24" s="34">
        <v>0</v>
      </c>
      <c r="F24" s="31">
        <v>0</v>
      </c>
      <c r="G24" s="31">
        <v>0</v>
      </c>
      <c r="H24" s="34">
        <v>1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</row>
    <row r="25" spans="1:13" x14ac:dyDescent="0.25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</row>
    <row r="26" spans="1:13" x14ac:dyDescent="0.25">
      <c r="A26" s="58" t="s">
        <v>21</v>
      </c>
      <c r="B26" s="6" t="s">
        <v>19</v>
      </c>
      <c r="C26" s="4">
        <v>0</v>
      </c>
      <c r="D26" s="4">
        <v>1</v>
      </c>
      <c r="E26" s="4">
        <v>0</v>
      </c>
      <c r="F26" s="4">
        <v>0</v>
      </c>
      <c r="G26" s="4">
        <v>0</v>
      </c>
      <c r="H26" s="4">
        <v>2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</row>
    <row r="27" spans="1:13" x14ac:dyDescent="0.25">
      <c r="A27" s="59"/>
      <c r="B27" s="6" t="s">
        <v>12</v>
      </c>
      <c r="C27" s="31">
        <v>0</v>
      </c>
      <c r="D27" s="34">
        <v>1</v>
      </c>
      <c r="E27" s="34">
        <v>0</v>
      </c>
      <c r="F27" s="31">
        <v>0</v>
      </c>
      <c r="G27" s="31">
        <v>0</v>
      </c>
      <c r="H27" s="31">
        <v>1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 x14ac:dyDescent="0.25">
      <c r="A28" s="60"/>
      <c r="B28" s="6" t="s">
        <v>16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1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</row>
    <row r="31" spans="1:13" x14ac:dyDescent="0.25">
      <c r="A31" s="67" t="s">
        <v>43</v>
      </c>
      <c r="B31" s="67"/>
      <c r="C31" s="67"/>
      <c r="D31" s="67"/>
      <c r="E31" s="67"/>
      <c r="F31" s="67"/>
      <c r="G31" s="67"/>
      <c r="H31" s="67"/>
      <c r="I31" s="67"/>
    </row>
    <row r="32" spans="1:13" ht="15" customHeight="1" x14ac:dyDescent="0.25">
      <c r="I32" s="15"/>
      <c r="J32" s="15"/>
      <c r="K32" s="15"/>
    </row>
    <row r="33" spans="1:8" x14ac:dyDescent="0.25">
      <c r="A33" s="57" t="s">
        <v>44</v>
      </c>
      <c r="B33" s="57"/>
      <c r="C33" s="57"/>
      <c r="D33" s="57"/>
      <c r="E33" s="57"/>
      <c r="F33" s="57"/>
      <c r="G33" s="57"/>
      <c r="H33" s="57"/>
    </row>
  </sheetData>
  <mergeCells count="15">
    <mergeCell ref="A33:H33"/>
    <mergeCell ref="A23:A24"/>
    <mergeCell ref="A25:M25"/>
    <mergeCell ref="I5:M5"/>
    <mergeCell ref="A7:B7"/>
    <mergeCell ref="A9:A14"/>
    <mergeCell ref="A15:M15"/>
    <mergeCell ref="A26:A28"/>
    <mergeCell ref="A31:I31"/>
    <mergeCell ref="A1:K1"/>
    <mergeCell ref="A2:K2"/>
    <mergeCell ref="A8:M8"/>
    <mergeCell ref="A16:A21"/>
    <mergeCell ref="A22:M22"/>
    <mergeCell ref="C5:H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28BEC-DF38-4F57-B0D5-8E3B0F97FC31}">
  <dimension ref="A1:M15"/>
  <sheetViews>
    <sheetView showGridLines="0" workbookViewId="0">
      <selection activeCell="B11" sqref="B11:B12"/>
    </sheetView>
  </sheetViews>
  <sheetFormatPr baseColWidth="10" defaultColWidth="9.140625" defaultRowHeight="15" x14ac:dyDescent="0.25"/>
  <cols>
    <col min="1" max="1" width="25.7109375" customWidth="1"/>
    <col min="2" max="10" width="12.7109375" customWidth="1"/>
    <col min="11" max="13" width="14.42578125" customWidth="1"/>
  </cols>
  <sheetData>
    <row r="1" spans="1:13" x14ac:dyDescent="0.25">
      <c r="A1" s="68" t="s">
        <v>36</v>
      </c>
      <c r="B1" s="68"/>
      <c r="C1" s="68"/>
      <c r="D1" s="68"/>
      <c r="E1" s="68"/>
      <c r="F1" s="68"/>
    </row>
    <row r="2" spans="1:13" x14ac:dyDescent="0.25">
      <c r="A2" s="51" t="s">
        <v>1</v>
      </c>
      <c r="B2" s="51"/>
      <c r="C2" s="51"/>
      <c r="D2" s="51"/>
      <c r="E2" s="51"/>
      <c r="F2" s="51"/>
    </row>
    <row r="3" spans="1:13" x14ac:dyDescent="0.25">
      <c r="A3" s="2" t="s">
        <v>2</v>
      </c>
    </row>
    <row r="4" spans="1:13" s="24" customFormat="1" ht="21.95" customHeight="1" x14ac:dyDescent="0.25">
      <c r="A4" s="27"/>
      <c r="B4" s="69" t="s">
        <v>34</v>
      </c>
      <c r="C4" s="70"/>
      <c r="D4" s="71"/>
      <c r="E4" s="37" t="s">
        <v>33</v>
      </c>
      <c r="F4" s="38"/>
      <c r="G4" s="38"/>
      <c r="H4" s="38"/>
      <c r="I4" s="25" t="s">
        <v>32</v>
      </c>
      <c r="J4" s="38"/>
      <c r="K4" s="28"/>
      <c r="L4" s="28"/>
      <c r="M4" s="28"/>
    </row>
    <row r="5" spans="1:13" x14ac:dyDescent="0.25">
      <c r="A5" s="21" t="s">
        <v>31</v>
      </c>
      <c r="B5" s="30" t="s">
        <v>11</v>
      </c>
      <c r="C5" s="30" t="s">
        <v>17</v>
      </c>
      <c r="D5" s="30" t="s">
        <v>18</v>
      </c>
      <c r="E5" s="30" t="s">
        <v>11</v>
      </c>
      <c r="F5" s="30" t="s">
        <v>17</v>
      </c>
      <c r="G5" s="30" t="s">
        <v>18</v>
      </c>
      <c r="H5" s="30" t="s">
        <v>30</v>
      </c>
      <c r="I5" s="30" t="s">
        <v>17</v>
      </c>
      <c r="J5" s="30" t="s">
        <v>29</v>
      </c>
      <c r="K5" s="20"/>
      <c r="L5" s="20"/>
      <c r="M5" s="20"/>
    </row>
    <row r="6" spans="1:13" x14ac:dyDescent="0.25">
      <c r="A6" s="6" t="s">
        <v>28</v>
      </c>
      <c r="B6" s="7">
        <v>49893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</row>
    <row r="7" spans="1:13" x14ac:dyDescent="0.25">
      <c r="A7" s="6" t="s">
        <v>5</v>
      </c>
      <c r="B7" s="7">
        <v>124892</v>
      </c>
      <c r="C7" s="31">
        <v>0</v>
      </c>
      <c r="D7" s="31">
        <v>0</v>
      </c>
      <c r="E7" s="31">
        <v>0</v>
      </c>
      <c r="F7" s="7">
        <v>10505</v>
      </c>
      <c r="G7" s="31">
        <v>0</v>
      </c>
      <c r="H7" s="31">
        <v>0</v>
      </c>
      <c r="I7" s="31">
        <v>0</v>
      </c>
      <c r="J7" s="7">
        <v>128</v>
      </c>
    </row>
    <row r="8" spans="1:13" x14ac:dyDescent="0.25">
      <c r="A8" s="6" t="s">
        <v>6</v>
      </c>
      <c r="B8" s="7">
        <v>94826</v>
      </c>
      <c r="C8" s="7">
        <v>61</v>
      </c>
      <c r="D8" s="7">
        <v>77</v>
      </c>
      <c r="E8" s="7">
        <v>117</v>
      </c>
      <c r="F8" s="7">
        <v>29417</v>
      </c>
      <c r="G8" s="7">
        <v>430</v>
      </c>
      <c r="H8" s="7">
        <v>212</v>
      </c>
      <c r="I8" s="31">
        <v>0</v>
      </c>
      <c r="J8" s="7">
        <v>74</v>
      </c>
    </row>
    <row r="9" spans="1:13" x14ac:dyDescent="0.25">
      <c r="A9" s="6" t="s">
        <v>9</v>
      </c>
      <c r="B9" s="7">
        <v>29921</v>
      </c>
      <c r="C9" s="7">
        <v>37</v>
      </c>
      <c r="D9" s="7">
        <v>12</v>
      </c>
      <c r="E9" s="7">
        <v>57</v>
      </c>
      <c r="F9" s="7">
        <v>2728</v>
      </c>
      <c r="G9" s="7">
        <v>35</v>
      </c>
      <c r="H9" s="7">
        <v>182</v>
      </c>
      <c r="I9" s="31">
        <v>0</v>
      </c>
      <c r="J9" s="31">
        <v>0</v>
      </c>
    </row>
    <row r="10" spans="1:13" x14ac:dyDescent="0.25">
      <c r="A10" s="6" t="s">
        <v>10</v>
      </c>
      <c r="B10" s="7">
        <v>4876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</row>
    <row r="11" spans="1:13" x14ac:dyDescent="0.25">
      <c r="A11" s="6" t="s">
        <v>8</v>
      </c>
      <c r="B11" s="7">
        <v>7620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</row>
    <row r="12" spans="1:13" x14ac:dyDescent="0.25">
      <c r="A12" s="6" t="s">
        <v>7</v>
      </c>
      <c r="B12" s="7">
        <v>9180</v>
      </c>
      <c r="C12" s="7">
        <v>14</v>
      </c>
      <c r="D12" s="31">
        <v>0</v>
      </c>
      <c r="E12" s="31">
        <v>0</v>
      </c>
      <c r="F12" s="7">
        <v>491</v>
      </c>
      <c r="G12" s="31">
        <v>0</v>
      </c>
      <c r="H12" s="31">
        <v>0</v>
      </c>
      <c r="I12" s="31">
        <v>0</v>
      </c>
      <c r="J12" s="31">
        <v>0</v>
      </c>
    </row>
    <row r="13" spans="1:13" x14ac:dyDescent="0.25">
      <c r="A13" s="2" t="s">
        <v>2</v>
      </c>
    </row>
    <row r="14" spans="1:13" ht="24.2" customHeight="1" x14ac:dyDescent="0.25">
      <c r="A14" s="19"/>
    </row>
    <row r="15" spans="1:13" ht="15" customHeight="1" x14ac:dyDescent="0.25">
      <c r="A15" s="57" t="s">
        <v>44</v>
      </c>
      <c r="B15" s="57"/>
      <c r="C15" s="57"/>
      <c r="D15" s="57"/>
      <c r="E15" s="57"/>
      <c r="F15" s="57"/>
      <c r="G15" s="57"/>
    </row>
  </sheetData>
  <mergeCells count="4">
    <mergeCell ref="A1:F1"/>
    <mergeCell ref="A2:F2"/>
    <mergeCell ref="B4:D4"/>
    <mergeCell ref="A15:G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2024-06-14T08:22:24Z</dcterms:created>
  <dcterms:modified xsi:type="dcterms:W3CDTF">2025-10-09T11:14:10Z</dcterms:modified>
</cp:coreProperties>
</file>