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24226"/>
  <xr:revisionPtr revIDLastSave="0" documentId="13_ncr:1_{0EC3A8AA-AF46-4615-A097-FDD0C9317777}" xr6:coauthVersionLast="47" xr6:coauthVersionMax="47" xr10:uidLastSave="{00000000-0000-0000-0000-000000000000}"/>
  <bookViews>
    <workbookView xWindow="-19320" yWindow="660" windowWidth="19440" windowHeight="14880" tabRatio="602" xr2:uid="{00000000-000D-0000-FFFF-FFFF00000000}"/>
  </bookViews>
  <sheets>
    <sheet name="ÍNDICE" sheetId="2" r:id="rId1"/>
    <sheet name="1" sheetId="1" r:id="rId2"/>
    <sheet name="2" sheetId="5" r:id="rId3"/>
    <sheet name="3" sheetId="8" r:id="rId4"/>
  </sheets>
  <definedNames>
    <definedName name="_1.1.16.">ÍNDICE!#REF!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" l="1"/>
  <c r="C9" i="8"/>
  <c r="C10" i="8"/>
  <c r="C6" i="8" s="1"/>
  <c r="C11" i="8"/>
  <c r="C7" i="8"/>
  <c r="B8" i="8"/>
  <c r="B9" i="8"/>
  <c r="B10" i="8"/>
  <c r="B11" i="8"/>
  <c r="B7" i="8"/>
  <c r="B6" i="8" s="1"/>
  <c r="C26" i="8"/>
  <c r="B26" i="8"/>
  <c r="C16" i="8"/>
  <c r="B16" i="8"/>
</calcChain>
</file>

<file path=xl/sharedStrings.xml><?xml version="1.0" encoding="utf-8"?>
<sst xmlns="http://schemas.openxmlformats.org/spreadsheetml/2006/main" count="98" uniqueCount="53">
  <si>
    <t>Unidad de medida: número de alumnos/as</t>
  </si>
  <si>
    <t/>
  </si>
  <si>
    <t>TODOS LOS CENTROS</t>
  </si>
  <si>
    <t>TOTAL</t>
  </si>
  <si>
    <t>Acceso a la Universidad para mayores de 25 años</t>
  </si>
  <si>
    <t>E.Sec. Adultos (Presencial)</t>
  </si>
  <si>
    <t>E.Sec. Adultos (a distancia)</t>
  </si>
  <si>
    <t>Enseñanzas iniciales básicas para personas adultas</t>
  </si>
  <si>
    <t>Preparación prueba acceso Ciclos G.M.</t>
  </si>
  <si>
    <t>Pruebas libres para la obtención del título de Bachiller</t>
  </si>
  <si>
    <t>CASTILLA LA MANCHA</t>
  </si>
  <si>
    <t>Hombres</t>
  </si>
  <si>
    <t>Albacete</t>
  </si>
  <si>
    <t>Ciudad Real</t>
  </si>
  <si>
    <t>Cuenca</t>
  </si>
  <si>
    <t>Guadalajara</t>
  </si>
  <si>
    <t>Toledo</t>
  </si>
  <si>
    <t>Mujeres</t>
  </si>
  <si>
    <t>ESTADÍSTICA ENSEÑANZAS NO UNIVERSITARIAS CASTILLA-LA MANCHA</t>
  </si>
  <si>
    <t xml:space="preserve">Alumnado matriculado en Enseñanzas de Carácter Formal por sexo, provincia, titularidad y enseñanza. </t>
  </si>
  <si>
    <t>AMBOS SEXOS</t>
  </si>
  <si>
    <t>Programas de Inserción Laboral</t>
  </si>
  <si>
    <t>Otras enseñanzas de carácter no formal</t>
  </si>
  <si>
    <t>Lengua castellana para inmigrantes</t>
  </si>
  <si>
    <t>Cursos de nuevas tecnologías de la información y la comunicación</t>
  </si>
  <si>
    <t>Cursos de lenguas extranjeras</t>
  </si>
  <si>
    <t>Cursos de ampliación cultural/formación personal</t>
  </si>
  <si>
    <t>Competencias Básicas (lingüística, matemáticas para la vida, digital, etc.)</t>
  </si>
  <si>
    <t xml:space="preserve">Alumnado matriculado en Enseñanzas de Carácter No-Formal por sexo, provincia, titularidad y enseñanza. </t>
  </si>
  <si>
    <t xml:space="preserve"> </t>
  </si>
  <si>
    <t>Total Enseñanzas No Formales</t>
  </si>
  <si>
    <t xml:space="preserve">    Albacete</t>
  </si>
  <si>
    <t xml:space="preserve">    Ciudad Real</t>
  </si>
  <si>
    <t xml:space="preserve">    Cuenca</t>
  </si>
  <si>
    <t xml:space="preserve">    Guadalajara</t>
  </si>
  <si>
    <t xml:space="preserve">    Toledo</t>
  </si>
  <si>
    <t>Notas:</t>
  </si>
  <si>
    <t>CASTILLA-LA MANCHA</t>
  </si>
  <si>
    <t xml:space="preserve">  CASTILLA-LA MANCHA</t>
  </si>
  <si>
    <t>2) El Curso preparatorio para la adquisición del nivel B1 de Inglés  orientado a Prueba libre y la Formación para la obtención de  Certificados de Profesionalidad impartida en centros específicos de  Educación de Adultos se incluye en Enseñanzas de carácter Formal,  hasta el curso 2020-2021 se incluían dentro de las de carácter no  formal.</t>
  </si>
  <si>
    <t>Alumnado extranjero por sexo, provincia y enseñanza.</t>
  </si>
  <si>
    <t>Unidades: Número de alumnos/as</t>
  </si>
  <si>
    <t>Preparación para la prueba libre de graduado en E.S.O</t>
  </si>
  <si>
    <t>3. Alumnado extranjero por sexo, provincia y enseñanza.</t>
  </si>
  <si>
    <t xml:space="preserve">2. Alumnado matriculado en Enseñanzas de Carácter No-Formal por sexo, provincia, titularidad y enseñanza. </t>
  </si>
  <si>
    <t xml:space="preserve">1.Alumnado matriculado en Enseñanzas de Carácter Formal por sexo, provincia, titularidad y enseñanza. </t>
  </si>
  <si>
    <t>ENSEÑANZAS DE PERSONAS ADULTAS</t>
  </si>
  <si>
    <t>CURSO ACADÉMICO 2023/2024</t>
  </si>
  <si>
    <t>Curso de formación específico para el acceso a Ciclos G.M.</t>
  </si>
  <si>
    <t>Curso de formación específico para el acceso a Ciclos G.S.</t>
  </si>
  <si>
    <r>
      <t xml:space="preserve">Fuente: </t>
    </r>
    <r>
      <rPr>
        <sz val="8"/>
        <rFont val="Helvetica"/>
      </rPr>
      <t>Consejería de Educación, Cultura y Deportes. Estadística de enseñanzas no universitarias.</t>
    </r>
  </si>
  <si>
    <t>Enseñanzas Formales (1)</t>
  </si>
  <si>
    <t xml:space="preserve">1) En Enseñanzas formales se incluyen: E. Secundaria para Adultos  (presencial), E. Secundaria para Adultos (Distancia), Prepar. de  Pruebas Libres de Graduado en Secund., Prep. Pruebas libres título  Bachiller, Técnico y Técnico Superior.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</si>
</sst>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9"/>
      <color rgb="FF333399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8"/>
      <name val="Helvetica"/>
    </font>
    <font>
      <sz val="8"/>
      <name val="Helvetica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  <font>
      <sz val="9"/>
      <color rgb="FF333399"/>
      <name val="Calibri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11"/>
      <color rgb="FF3B0B2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9" fillId="0" borderId="0"/>
    <xf numFmtId="0" fontId="9" fillId="0" borderId="0"/>
  </cellStyleXfs>
  <cellXfs count="59">
    <xf numFmtId="0" fontId="0" fillId="0" borderId="0" xfId="0"/>
    <xf numFmtId="0" fontId="0" fillId="0" borderId="0" xfId="0" applyAlignment="1">
      <alignment horizontal="center" vertical="top" wrapText="1"/>
    </xf>
    <xf numFmtId="0" fontId="3" fillId="0" borderId="0" xfId="1" applyAlignment="1">
      <alignment wrapText="1"/>
    </xf>
    <xf numFmtId="3" fontId="4" fillId="4" borderId="1" xfId="1" applyNumberFormat="1" applyFont="1" applyFill="1" applyBorder="1" applyAlignment="1">
      <alignment horizontal="right" vertical="top" wrapText="1"/>
    </xf>
    <xf numFmtId="0" fontId="3" fillId="4" borderId="4" xfId="1" applyFill="1" applyBorder="1" applyAlignment="1">
      <alignment wrapText="1"/>
    </xf>
    <xf numFmtId="3" fontId="4" fillId="4" borderId="1" xfId="1" applyNumberFormat="1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>
      <alignment horizontal="right" vertical="top" wrapText="1"/>
    </xf>
    <xf numFmtId="3" fontId="5" fillId="5" borderId="1" xfId="1" applyNumberFormat="1" applyFont="1" applyFill="1" applyBorder="1" applyAlignment="1">
      <alignment horizontal="right" vertical="top" wrapText="1"/>
    </xf>
    <xf numFmtId="0" fontId="8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3" fillId="0" borderId="0" xfId="1"/>
    <xf numFmtId="0" fontId="3" fillId="0" borderId="0" xfId="1" applyAlignment="1">
      <alignment horizontal="center" vertical="top" wrapText="1"/>
    </xf>
    <xf numFmtId="3" fontId="4" fillId="4" borderId="1" xfId="1" applyNumberFormat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top" wrapText="1"/>
    </xf>
    <xf numFmtId="0" fontId="3" fillId="0" borderId="0" xfId="1" applyAlignment="1">
      <alignment horizontal="right" vertical="top"/>
    </xf>
    <xf numFmtId="0" fontId="3" fillId="0" borderId="0" xfId="1" applyAlignment="1">
      <alignment horizontal="left"/>
    </xf>
    <xf numFmtId="0" fontId="3" fillId="4" borderId="4" xfId="1" applyFill="1" applyBorder="1" applyAlignment="1">
      <alignment horizontal="right" vertical="top" wrapText="1"/>
    </xf>
    <xf numFmtId="0" fontId="3" fillId="4" borderId="4" xfId="1" applyFill="1" applyBorder="1" applyAlignment="1">
      <alignment horizontal="left" wrapText="1"/>
    </xf>
    <xf numFmtId="0" fontId="3" fillId="0" borderId="0" xfId="1" applyAlignment="1">
      <alignment horizontal="right" vertical="top" wrapText="1"/>
    </xf>
    <xf numFmtId="0" fontId="3" fillId="0" borderId="0" xfId="1" applyAlignment="1">
      <alignment horizontal="left" wrapText="1"/>
    </xf>
    <xf numFmtId="0" fontId="14" fillId="6" borderId="8" xfId="0" applyFont="1" applyFill="1" applyBorder="1"/>
    <xf numFmtId="0" fontId="14" fillId="6" borderId="0" xfId="0" applyFont="1" applyFill="1"/>
    <xf numFmtId="0" fontId="4" fillId="7" borderId="1" xfId="1" applyFont="1" applyFill="1" applyBorder="1" applyAlignment="1">
      <alignment horizontal="left" vertical="top" wrapText="1"/>
    </xf>
    <xf numFmtId="0" fontId="0" fillId="7" borderId="0" xfId="0" applyFill="1"/>
    <xf numFmtId="0" fontId="14" fillId="7" borderId="8" xfId="0" applyFont="1" applyFill="1" applyBorder="1" applyAlignment="1">
      <alignment horizontal="left"/>
    </xf>
    <xf numFmtId="3" fontId="15" fillId="7" borderId="8" xfId="0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left" vertical="top" wrapText="1"/>
    </xf>
    <xf numFmtId="0" fontId="4" fillId="0" borderId="0" xfId="0" applyFont="1"/>
    <xf numFmtId="0" fontId="0" fillId="0" borderId="0" xfId="0" applyAlignment="1">
      <alignment vertical="center"/>
    </xf>
    <xf numFmtId="0" fontId="4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12" fillId="0" borderId="0" xfId="2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3" fontId="4" fillId="4" borderId="0" xfId="1" applyNumberFormat="1" applyFont="1" applyFill="1" applyAlignment="1">
      <alignment horizontal="center" vertical="center" wrapText="1"/>
    </xf>
    <xf numFmtId="3" fontId="4" fillId="4" borderId="0" xfId="1" applyNumberFormat="1" applyFont="1" applyFill="1" applyAlignment="1">
      <alignment horizontal="left" vertical="center" wrapText="1"/>
    </xf>
    <xf numFmtId="3" fontId="4" fillId="5" borderId="0" xfId="1" applyNumberFormat="1" applyFont="1" applyFill="1" applyAlignment="1">
      <alignment horizontal="right" vertical="top" wrapText="1"/>
    </xf>
    <xf numFmtId="3" fontId="5" fillId="5" borderId="0" xfId="1" applyNumberFormat="1" applyFont="1" applyFill="1" applyAlignment="1">
      <alignment horizontal="right" vertical="top" wrapText="1"/>
    </xf>
    <xf numFmtId="1" fontId="5" fillId="5" borderId="1" xfId="1" applyNumberFormat="1" applyFont="1" applyFill="1" applyBorder="1" applyAlignment="1">
      <alignment horizontal="right" vertical="top" wrapText="1"/>
    </xf>
    <xf numFmtId="1" fontId="4" fillId="5" borderId="1" xfId="1" applyNumberFormat="1" applyFont="1" applyFill="1" applyBorder="1" applyAlignment="1">
      <alignment horizontal="right" vertical="top" wrapText="1"/>
    </xf>
    <xf numFmtId="0" fontId="10" fillId="0" borderId="0" xfId="3" applyFont="1" applyAlignment="1">
      <alignment horizontal="center" vertical="center"/>
    </xf>
    <xf numFmtId="0" fontId="11" fillId="0" borderId="0" xfId="3" applyFont="1" applyAlignment="1">
      <alignment horizontal="right" vertical="center"/>
    </xf>
    <xf numFmtId="0" fontId="8" fillId="0" borderId="0" xfId="2" applyFont="1" applyAlignment="1">
      <alignment vertical="center"/>
    </xf>
    <xf numFmtId="0" fontId="6" fillId="0" borderId="0" xfId="1" applyFont="1" applyAlignment="1">
      <alignment horizontal="left" vertical="top" wrapText="1"/>
    </xf>
    <xf numFmtId="0" fontId="3" fillId="4" borderId="4" xfId="1" applyFill="1" applyBorder="1" applyAlignment="1">
      <alignment horizontal="center" wrapText="1"/>
    </xf>
    <xf numFmtId="3" fontId="4" fillId="4" borderId="5" xfId="1" applyNumberFormat="1" applyFont="1" applyFill="1" applyBorder="1" applyAlignment="1">
      <alignment horizontal="center" vertical="center" wrapText="1"/>
    </xf>
    <xf numFmtId="3" fontId="4" fillId="4" borderId="6" xfId="1" applyNumberFormat="1" applyFont="1" applyFill="1" applyBorder="1" applyAlignment="1">
      <alignment horizontal="center" vertical="center" wrapText="1"/>
    </xf>
    <xf numFmtId="3" fontId="4" fillId="4" borderId="7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3" fontId="4" fillId="4" borderId="2" xfId="1" applyNumberFormat="1" applyFont="1" applyFill="1" applyBorder="1" applyAlignment="1">
      <alignment horizontal="center" vertical="center" wrapText="1"/>
    </xf>
    <xf numFmtId="3" fontId="4" fillId="4" borderId="3" xfId="1" applyNumberFormat="1" applyFont="1" applyFill="1" applyBorder="1" applyAlignment="1">
      <alignment horizontal="center" vertical="center" wrapText="1"/>
    </xf>
    <xf numFmtId="0" fontId="3" fillId="3" borderId="2" xfId="1" applyFill="1" applyBorder="1" applyAlignment="1">
      <alignment horizontal="center" vertical="center" wrapText="1"/>
    </xf>
    <xf numFmtId="0" fontId="3" fillId="3" borderId="3" xfId="1" applyFill="1" applyBorder="1" applyAlignment="1">
      <alignment horizontal="center" vertical="center" wrapText="1"/>
    </xf>
    <xf numFmtId="0" fontId="16" fillId="0" borderId="0" xfId="1" applyFont="1" applyAlignment="1">
      <alignment horizontal="left" vertical="top" wrapText="1"/>
    </xf>
    <xf numFmtId="0" fontId="13" fillId="0" borderId="0" xfId="1" applyFont="1" applyAlignment="1">
      <alignment horizontal="left" vertical="top" wrapText="1"/>
    </xf>
  </cellXfs>
  <cellStyles count="5">
    <cellStyle name="Millares_pruebas_publicacion_2005-06" xfId="3" xr:uid="{D5AAEB96-51DE-4B6C-825A-58786A9E9B45}"/>
    <cellStyle name="Normal" xfId="0" builtinId="0"/>
    <cellStyle name="Normal 2" xfId="1" xr:uid="{291203AD-B687-4863-8C6E-4680E37E002B}"/>
    <cellStyle name="Normal 3" xfId="2" xr:uid="{DCCBF34D-A35D-4CC3-A188-D238DDAD1278}"/>
    <cellStyle name="Normal 4" xfId="4" xr:uid="{65B09A97-0A41-4D0F-89EB-8661B5EE43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114300</xdr:rowOff>
    </xdr:from>
    <xdr:to>
      <xdr:col>3</xdr:col>
      <xdr:colOff>122381</xdr:colOff>
      <xdr:row>5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CC963A-30D9-40C3-8BE9-3F2A73F6A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114300"/>
          <a:ext cx="1217756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892C9-BEF2-46EF-A001-B7DEE276A15A}">
  <dimension ref="B2:N166"/>
  <sheetViews>
    <sheetView showGridLines="0" showRowColHeaders="0" tabSelected="1" workbookViewId="0">
      <selection activeCell="F4" sqref="F4"/>
    </sheetView>
  </sheetViews>
  <sheetFormatPr baseColWidth="10" defaultColWidth="11.42578125" defaultRowHeight="14.25" x14ac:dyDescent="0.25"/>
  <cols>
    <col min="1" max="1" width="11.42578125" style="8"/>
    <col min="2" max="2" width="5.28515625" style="8" customWidth="1"/>
    <col min="3" max="3" width="6.28515625" style="8" customWidth="1"/>
    <col min="4" max="4" width="11.7109375" style="8" customWidth="1"/>
    <col min="5" max="16384" width="11.42578125" style="8"/>
  </cols>
  <sheetData>
    <row r="2" spans="2:14" x14ac:dyDescent="0.25">
      <c r="E2" s="43" t="s">
        <v>18</v>
      </c>
      <c r="F2" s="43"/>
      <c r="G2" s="43"/>
      <c r="H2" s="43"/>
      <c r="I2" s="43"/>
      <c r="J2" s="43"/>
      <c r="K2" s="43"/>
    </row>
    <row r="4" spans="2:14" x14ac:dyDescent="0.25">
      <c r="I4" s="44" t="s">
        <v>47</v>
      </c>
      <c r="J4" s="44"/>
      <c r="K4" s="44"/>
    </row>
    <row r="8" spans="2:14" ht="15" x14ac:dyDescent="0.25">
      <c r="B8" s="10" t="s">
        <v>46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2:14" ht="15" x14ac:dyDescent="0.25">
      <c r="C9" s="9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2:14" ht="15" x14ac:dyDescent="0.25">
      <c r="C10" s="34">
        <v>1</v>
      </c>
      <c r="D10" s="8" t="s">
        <v>19</v>
      </c>
    </row>
    <row r="11" spans="2:14" ht="15" x14ac:dyDescent="0.25">
      <c r="C11" s="10">
        <v>2</v>
      </c>
      <c r="D11" s="8" t="s">
        <v>28</v>
      </c>
    </row>
    <row r="12" spans="2:14" ht="15" x14ac:dyDescent="0.25">
      <c r="C12" s="10">
        <v>3</v>
      </c>
      <c r="D12" s="8" t="s">
        <v>40</v>
      </c>
    </row>
    <row r="13" spans="2:14" ht="15" x14ac:dyDescent="0.25">
      <c r="C13" s="9"/>
    </row>
    <row r="108" spans="3:14" ht="15" x14ac:dyDescent="0.25">
      <c r="D108" s="9"/>
      <c r="E108" s="45"/>
      <c r="F108" s="45"/>
      <c r="G108" s="45"/>
      <c r="H108" s="45"/>
      <c r="I108" s="45"/>
      <c r="J108" s="45"/>
      <c r="K108" s="45"/>
      <c r="L108" s="45"/>
      <c r="M108" s="45"/>
      <c r="N108" s="45"/>
    </row>
    <row r="109" spans="3:14" ht="15" x14ac:dyDescent="0.25">
      <c r="D109" s="9"/>
      <c r="E109" s="45"/>
      <c r="F109" s="45"/>
      <c r="G109" s="45"/>
      <c r="H109" s="45"/>
      <c r="I109" s="45"/>
      <c r="J109" s="45"/>
      <c r="K109" s="45"/>
      <c r="L109" s="45"/>
      <c r="M109" s="45"/>
      <c r="N109" s="45"/>
    </row>
    <row r="110" spans="3:14" ht="15" x14ac:dyDescent="0.25">
      <c r="D110" s="9"/>
      <c r="E110" s="45"/>
      <c r="F110" s="45"/>
      <c r="G110" s="45"/>
      <c r="H110" s="45"/>
      <c r="I110" s="45"/>
      <c r="J110" s="45"/>
      <c r="K110" s="45"/>
      <c r="L110" s="45"/>
      <c r="M110" s="45"/>
      <c r="N110" s="45"/>
    </row>
    <row r="111" spans="3:14" ht="15" x14ac:dyDescent="0.25">
      <c r="C111" s="9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</row>
    <row r="112" spans="3:14" ht="15" x14ac:dyDescent="0.25">
      <c r="D112" s="9"/>
      <c r="E112" s="45"/>
      <c r="F112" s="45"/>
      <c r="G112" s="45"/>
      <c r="H112" s="45"/>
      <c r="I112" s="45"/>
      <c r="J112" s="45"/>
      <c r="K112" s="45"/>
      <c r="L112" s="45"/>
      <c r="M112" s="45"/>
      <c r="N112" s="45"/>
    </row>
    <row r="113" spans="2:14" ht="15" x14ac:dyDescent="0.25">
      <c r="D113" s="9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2:14" ht="15" x14ac:dyDescent="0.25">
      <c r="D114" s="9"/>
      <c r="E114" s="45"/>
      <c r="F114" s="45"/>
      <c r="G114" s="45"/>
      <c r="H114" s="45"/>
      <c r="I114" s="45"/>
      <c r="J114" s="45"/>
      <c r="K114" s="45"/>
      <c r="L114" s="45"/>
      <c r="M114" s="45"/>
      <c r="N114" s="45"/>
    </row>
    <row r="115" spans="2:14" ht="15" x14ac:dyDescent="0.25">
      <c r="D115" s="9"/>
      <c r="E115" s="45"/>
      <c r="F115" s="45"/>
      <c r="G115" s="45"/>
      <c r="H115" s="45"/>
      <c r="I115" s="45"/>
      <c r="J115" s="45"/>
      <c r="K115" s="45"/>
      <c r="L115" s="45"/>
      <c r="M115" s="45"/>
      <c r="N115" s="45"/>
    </row>
    <row r="116" spans="2:14" ht="15" x14ac:dyDescent="0.25">
      <c r="D116" s="9"/>
      <c r="E116" s="45"/>
      <c r="F116" s="45"/>
      <c r="G116" s="45"/>
      <c r="H116" s="45"/>
      <c r="I116" s="45"/>
      <c r="J116" s="45"/>
      <c r="K116" s="45"/>
      <c r="L116" s="45"/>
      <c r="M116" s="45"/>
      <c r="N116" s="45"/>
    </row>
    <row r="117" spans="2:14" ht="15" x14ac:dyDescent="0.25">
      <c r="D117" s="9"/>
      <c r="E117" s="45"/>
      <c r="F117" s="45"/>
      <c r="G117" s="45"/>
      <c r="H117" s="45"/>
      <c r="I117" s="45"/>
      <c r="J117" s="45"/>
      <c r="K117" s="45"/>
      <c r="L117" s="45"/>
      <c r="M117" s="45"/>
      <c r="N117" s="45"/>
    </row>
    <row r="118" spans="2:14" ht="15" x14ac:dyDescent="0.25">
      <c r="D118" s="9"/>
      <c r="E118" s="45"/>
      <c r="F118" s="45"/>
      <c r="G118" s="45"/>
      <c r="H118" s="45"/>
      <c r="I118" s="45"/>
      <c r="J118" s="45"/>
      <c r="K118" s="45"/>
      <c r="L118" s="45"/>
      <c r="M118" s="45"/>
      <c r="N118" s="45"/>
    </row>
    <row r="119" spans="2:14" ht="15" x14ac:dyDescent="0.25">
      <c r="D119" s="9"/>
      <c r="E119" s="45"/>
      <c r="F119" s="45"/>
      <c r="G119" s="45"/>
      <c r="H119" s="45"/>
      <c r="I119" s="45"/>
      <c r="J119" s="45"/>
      <c r="K119" s="45"/>
      <c r="L119" s="45"/>
      <c r="M119" s="45"/>
      <c r="N119" s="45"/>
    </row>
    <row r="120" spans="2:14" ht="15" x14ac:dyDescent="0.25">
      <c r="B120" s="9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</row>
    <row r="121" spans="2:14" ht="15" x14ac:dyDescent="0.25">
      <c r="C121" s="9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</row>
    <row r="122" spans="2:14" ht="15" x14ac:dyDescent="0.25">
      <c r="D122" s="9"/>
      <c r="E122" s="45"/>
      <c r="F122" s="45"/>
      <c r="G122" s="45"/>
      <c r="H122" s="45"/>
      <c r="I122" s="45"/>
      <c r="J122" s="45"/>
      <c r="K122" s="45"/>
      <c r="L122" s="45"/>
      <c r="M122" s="45"/>
      <c r="N122" s="45"/>
    </row>
    <row r="123" spans="2:14" ht="15" x14ac:dyDescent="0.25">
      <c r="C123" s="9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</row>
    <row r="124" spans="2:14" ht="15" x14ac:dyDescent="0.25">
      <c r="D124" s="9"/>
      <c r="E124" s="45"/>
      <c r="F124" s="45"/>
      <c r="G124" s="45"/>
      <c r="H124" s="45"/>
      <c r="I124" s="45"/>
      <c r="J124" s="45"/>
      <c r="K124" s="45"/>
      <c r="L124" s="45"/>
      <c r="M124" s="45"/>
      <c r="N124" s="45"/>
    </row>
    <row r="125" spans="2:14" ht="15" x14ac:dyDescent="0.25">
      <c r="D125" s="9"/>
      <c r="E125" s="45"/>
      <c r="F125" s="45"/>
      <c r="G125" s="45"/>
      <c r="H125" s="45"/>
      <c r="I125" s="45"/>
      <c r="J125" s="45"/>
      <c r="K125" s="45"/>
      <c r="L125" s="45"/>
      <c r="M125" s="45"/>
      <c r="N125" s="45"/>
    </row>
    <row r="126" spans="2:14" ht="15" x14ac:dyDescent="0.25">
      <c r="D126" s="9"/>
      <c r="E126" s="45"/>
      <c r="F126" s="45"/>
      <c r="G126" s="45"/>
      <c r="H126" s="45"/>
      <c r="I126" s="45"/>
      <c r="J126" s="45"/>
      <c r="K126" s="45"/>
      <c r="L126" s="45"/>
      <c r="M126" s="45"/>
      <c r="N126" s="45"/>
    </row>
    <row r="127" spans="2:14" ht="15" x14ac:dyDescent="0.25">
      <c r="D127" s="9"/>
      <c r="E127" s="45"/>
      <c r="F127" s="45"/>
      <c r="G127" s="45"/>
      <c r="H127" s="45"/>
      <c r="I127" s="45"/>
      <c r="J127" s="45"/>
      <c r="K127" s="45"/>
      <c r="L127" s="45"/>
      <c r="M127" s="45"/>
      <c r="N127" s="45"/>
    </row>
    <row r="128" spans="2:14" ht="15" x14ac:dyDescent="0.25">
      <c r="B128" s="9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</row>
    <row r="129" spans="2:14" ht="15" x14ac:dyDescent="0.25">
      <c r="C129" s="9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</row>
    <row r="130" spans="2:14" ht="15" x14ac:dyDescent="0.25">
      <c r="D130" s="9"/>
      <c r="E130" s="45"/>
      <c r="F130" s="45"/>
      <c r="G130" s="45"/>
      <c r="H130" s="45"/>
      <c r="I130" s="45"/>
      <c r="J130" s="45"/>
      <c r="K130" s="45"/>
      <c r="L130" s="45"/>
      <c r="M130" s="45"/>
      <c r="N130" s="45"/>
    </row>
    <row r="131" spans="2:14" ht="15" x14ac:dyDescent="0.25">
      <c r="D131" s="9"/>
      <c r="E131" s="45"/>
      <c r="F131" s="45"/>
      <c r="G131" s="45"/>
      <c r="H131" s="45"/>
      <c r="I131" s="45"/>
      <c r="J131" s="45"/>
      <c r="K131" s="45"/>
      <c r="L131" s="45"/>
      <c r="M131" s="45"/>
      <c r="N131" s="45"/>
    </row>
    <row r="132" spans="2:14" ht="15" x14ac:dyDescent="0.25">
      <c r="D132" s="9"/>
      <c r="E132" s="45"/>
      <c r="F132" s="45"/>
      <c r="G132" s="45"/>
      <c r="H132" s="45"/>
      <c r="I132" s="45"/>
      <c r="J132" s="45"/>
      <c r="K132" s="45"/>
      <c r="L132" s="45"/>
      <c r="M132" s="45"/>
      <c r="N132" s="45"/>
    </row>
    <row r="133" spans="2:14" ht="15" x14ac:dyDescent="0.25">
      <c r="C133" s="9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</row>
    <row r="134" spans="2:14" ht="15" x14ac:dyDescent="0.25">
      <c r="D134" s="9"/>
      <c r="E134" s="45"/>
      <c r="F134" s="45"/>
      <c r="G134" s="45"/>
      <c r="H134" s="45"/>
      <c r="I134" s="45"/>
      <c r="J134" s="45"/>
      <c r="K134" s="45"/>
      <c r="L134" s="45"/>
      <c r="M134" s="45"/>
      <c r="N134" s="45"/>
    </row>
    <row r="135" spans="2:14" ht="15" x14ac:dyDescent="0.25">
      <c r="C135" s="9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</row>
    <row r="136" spans="2:14" ht="15" x14ac:dyDescent="0.25">
      <c r="D136" s="9"/>
      <c r="E136" s="45"/>
      <c r="F136" s="45"/>
      <c r="G136" s="45"/>
      <c r="H136" s="45"/>
      <c r="I136" s="45"/>
      <c r="J136" s="45"/>
      <c r="K136" s="45"/>
      <c r="L136" s="45"/>
      <c r="M136" s="45"/>
      <c r="N136" s="45"/>
    </row>
    <row r="137" spans="2:14" ht="15" x14ac:dyDescent="0.25">
      <c r="B137" s="9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</row>
    <row r="138" spans="2:14" ht="15" x14ac:dyDescent="0.25">
      <c r="C138" s="9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</row>
    <row r="139" spans="2:14" ht="15" x14ac:dyDescent="0.25">
      <c r="D139" s="9"/>
      <c r="E139" s="45"/>
      <c r="F139" s="45"/>
      <c r="G139" s="45"/>
      <c r="H139" s="45"/>
      <c r="I139" s="45"/>
      <c r="J139" s="45"/>
      <c r="K139" s="45"/>
      <c r="L139" s="45"/>
      <c r="M139" s="45"/>
      <c r="N139" s="45"/>
    </row>
    <row r="140" spans="2:14" ht="15" x14ac:dyDescent="0.25">
      <c r="D140" s="9"/>
      <c r="E140" s="45"/>
      <c r="F140" s="45"/>
      <c r="G140" s="45"/>
      <c r="H140" s="45"/>
      <c r="I140" s="45"/>
      <c r="J140" s="45"/>
      <c r="K140" s="45"/>
      <c r="L140" s="45"/>
      <c r="M140" s="45"/>
      <c r="N140" s="45"/>
    </row>
    <row r="141" spans="2:14" ht="15" x14ac:dyDescent="0.25">
      <c r="C141" s="9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</row>
    <row r="142" spans="2:14" ht="15" x14ac:dyDescent="0.25">
      <c r="D142" s="9"/>
      <c r="E142" s="45"/>
      <c r="F142" s="45"/>
      <c r="G142" s="45"/>
      <c r="H142" s="45"/>
      <c r="I142" s="45"/>
      <c r="J142" s="45"/>
      <c r="K142" s="45"/>
      <c r="L142" s="45"/>
      <c r="M142" s="45"/>
      <c r="N142" s="45"/>
    </row>
    <row r="143" spans="2:14" ht="15" x14ac:dyDescent="0.25">
      <c r="D143" s="9"/>
      <c r="E143" s="45"/>
      <c r="F143" s="45"/>
      <c r="G143" s="45"/>
      <c r="H143" s="45"/>
      <c r="I143" s="45"/>
      <c r="J143" s="45"/>
      <c r="K143" s="45"/>
      <c r="L143" s="45"/>
      <c r="M143" s="45"/>
      <c r="N143" s="45"/>
    </row>
    <row r="144" spans="2:14" ht="15" x14ac:dyDescent="0.25">
      <c r="D144" s="9"/>
      <c r="E144" s="45"/>
      <c r="F144" s="45"/>
      <c r="G144" s="45"/>
      <c r="H144" s="45"/>
      <c r="I144" s="45"/>
      <c r="J144" s="45"/>
      <c r="K144" s="45"/>
      <c r="L144" s="45"/>
      <c r="M144" s="45"/>
      <c r="N144" s="45"/>
    </row>
    <row r="145" spans="2:14" ht="15" x14ac:dyDescent="0.25">
      <c r="C145" s="9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</row>
    <row r="146" spans="2:14" ht="15" x14ac:dyDescent="0.25">
      <c r="D146" s="9"/>
      <c r="E146" s="45"/>
      <c r="F146" s="45"/>
      <c r="G146" s="45"/>
      <c r="H146" s="45"/>
      <c r="I146" s="45"/>
      <c r="J146" s="45"/>
      <c r="K146" s="45"/>
      <c r="L146" s="45"/>
      <c r="M146" s="45"/>
      <c r="N146" s="45"/>
    </row>
    <row r="147" spans="2:14" ht="15" x14ac:dyDescent="0.25">
      <c r="D147" s="9"/>
      <c r="E147" s="45"/>
      <c r="F147" s="45"/>
      <c r="G147" s="45"/>
      <c r="H147" s="45"/>
      <c r="I147" s="45"/>
      <c r="J147" s="45"/>
      <c r="K147" s="45"/>
      <c r="L147" s="45"/>
      <c r="M147" s="45"/>
      <c r="N147" s="45"/>
    </row>
    <row r="148" spans="2:14" ht="15" x14ac:dyDescent="0.25">
      <c r="D148" s="9"/>
      <c r="E148" s="45"/>
      <c r="F148" s="45"/>
      <c r="G148" s="45"/>
      <c r="H148" s="45"/>
      <c r="I148" s="45"/>
      <c r="J148" s="45"/>
      <c r="K148" s="45"/>
      <c r="L148" s="45"/>
      <c r="M148" s="45"/>
      <c r="N148" s="45"/>
    </row>
    <row r="149" spans="2:14" ht="15" x14ac:dyDescent="0.25">
      <c r="D149" s="9"/>
      <c r="E149" s="45"/>
      <c r="F149" s="45"/>
      <c r="G149" s="45"/>
      <c r="H149" s="45"/>
      <c r="I149" s="45"/>
      <c r="J149" s="45"/>
      <c r="K149" s="45"/>
      <c r="L149" s="45"/>
      <c r="M149" s="45"/>
      <c r="N149" s="45"/>
    </row>
    <row r="150" spans="2:14" ht="15" x14ac:dyDescent="0.25">
      <c r="B150" s="9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</row>
    <row r="151" spans="2:14" ht="15" x14ac:dyDescent="0.25">
      <c r="C151" s="9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</row>
    <row r="152" spans="2:14" ht="15" x14ac:dyDescent="0.25">
      <c r="D152" s="9"/>
      <c r="E152" s="45"/>
      <c r="F152" s="45"/>
      <c r="G152" s="45"/>
      <c r="H152" s="45"/>
      <c r="I152" s="45"/>
      <c r="J152" s="45"/>
      <c r="K152" s="45"/>
      <c r="L152" s="45"/>
      <c r="M152" s="45"/>
      <c r="N152" s="45"/>
    </row>
    <row r="153" spans="2:14" ht="15" x14ac:dyDescent="0.25">
      <c r="D153" s="9"/>
      <c r="E153" s="45"/>
      <c r="F153" s="45"/>
      <c r="G153" s="45"/>
      <c r="H153" s="45"/>
      <c r="I153" s="45"/>
      <c r="J153" s="45"/>
      <c r="K153" s="45"/>
      <c r="L153" s="45"/>
      <c r="M153" s="45"/>
      <c r="N153" s="45"/>
    </row>
    <row r="154" spans="2:14" ht="15" x14ac:dyDescent="0.25">
      <c r="D154" s="9"/>
      <c r="E154" s="45"/>
      <c r="F154" s="45"/>
      <c r="G154" s="45"/>
      <c r="H154" s="45"/>
      <c r="I154" s="45"/>
      <c r="J154" s="45"/>
      <c r="K154" s="45"/>
      <c r="L154" s="45"/>
      <c r="M154" s="45"/>
      <c r="N154" s="45"/>
    </row>
    <row r="155" spans="2:14" ht="15" x14ac:dyDescent="0.25">
      <c r="D155" s="9"/>
      <c r="E155" s="45"/>
      <c r="F155" s="45"/>
      <c r="G155" s="45"/>
      <c r="H155" s="45"/>
      <c r="I155" s="45"/>
      <c r="J155" s="45"/>
      <c r="K155" s="45"/>
      <c r="L155" s="45"/>
      <c r="M155" s="45"/>
      <c r="N155" s="45"/>
    </row>
    <row r="156" spans="2:14" ht="15" x14ac:dyDescent="0.25">
      <c r="D156" s="9"/>
      <c r="E156" s="45"/>
      <c r="F156" s="45"/>
      <c r="G156" s="45"/>
      <c r="H156" s="45"/>
      <c r="I156" s="45"/>
      <c r="J156" s="45"/>
      <c r="K156" s="45"/>
      <c r="L156" s="45"/>
      <c r="M156" s="45"/>
      <c r="N156" s="45"/>
    </row>
    <row r="157" spans="2:14" ht="15" x14ac:dyDescent="0.25">
      <c r="D157" s="9"/>
      <c r="E157" s="45"/>
      <c r="F157" s="45"/>
      <c r="G157" s="45"/>
      <c r="H157" s="45"/>
      <c r="I157" s="45"/>
      <c r="J157" s="45"/>
      <c r="K157" s="45"/>
      <c r="L157" s="45"/>
      <c r="M157" s="45"/>
      <c r="N157" s="45"/>
    </row>
    <row r="158" spans="2:14" ht="15" x14ac:dyDescent="0.25">
      <c r="C158" s="9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</row>
    <row r="159" spans="2:14" ht="15" x14ac:dyDescent="0.25">
      <c r="D159" s="9"/>
      <c r="E159" s="45"/>
      <c r="F159" s="45"/>
      <c r="G159" s="45"/>
      <c r="H159" s="45"/>
      <c r="I159" s="45"/>
      <c r="J159" s="45"/>
      <c r="K159" s="45"/>
      <c r="L159" s="45"/>
      <c r="M159" s="45"/>
      <c r="N159" s="45"/>
    </row>
    <row r="160" spans="2:14" ht="15" x14ac:dyDescent="0.25">
      <c r="D160" s="9"/>
      <c r="E160" s="45"/>
      <c r="F160" s="45"/>
      <c r="G160" s="45"/>
      <c r="H160" s="45"/>
      <c r="I160" s="45"/>
      <c r="J160" s="45"/>
      <c r="K160" s="45"/>
      <c r="L160" s="45"/>
      <c r="M160" s="45"/>
      <c r="N160" s="45"/>
    </row>
    <row r="161" spans="3:14" ht="15" x14ac:dyDescent="0.25">
      <c r="D161" s="9"/>
      <c r="E161" s="45"/>
      <c r="F161" s="45"/>
      <c r="G161" s="45"/>
      <c r="H161" s="45"/>
      <c r="I161" s="45"/>
      <c r="J161" s="45"/>
      <c r="K161" s="45"/>
      <c r="L161" s="45"/>
      <c r="M161" s="45"/>
      <c r="N161" s="45"/>
    </row>
    <row r="162" spans="3:14" ht="15" x14ac:dyDescent="0.25">
      <c r="D162" s="9"/>
      <c r="E162" s="45"/>
      <c r="F162" s="45"/>
      <c r="G162" s="45"/>
      <c r="H162" s="45"/>
      <c r="I162" s="45"/>
      <c r="J162" s="45"/>
      <c r="K162" s="45"/>
      <c r="L162" s="45"/>
      <c r="M162" s="45"/>
      <c r="N162" s="45"/>
    </row>
    <row r="163" spans="3:14" ht="15" x14ac:dyDescent="0.25">
      <c r="C163" s="9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</row>
    <row r="164" spans="3:14" ht="15" x14ac:dyDescent="0.25">
      <c r="D164" s="9"/>
      <c r="E164" s="45"/>
      <c r="F164" s="45"/>
      <c r="G164" s="45"/>
      <c r="H164" s="45"/>
      <c r="I164" s="45"/>
      <c r="J164" s="45"/>
      <c r="K164" s="45"/>
      <c r="L164" s="45"/>
      <c r="M164" s="45"/>
      <c r="N164" s="45"/>
    </row>
    <row r="165" spans="3:14" ht="15" x14ac:dyDescent="0.25">
      <c r="D165" s="9"/>
      <c r="E165" s="45"/>
      <c r="F165" s="45"/>
      <c r="G165" s="45"/>
      <c r="H165" s="45"/>
      <c r="I165" s="45"/>
      <c r="J165" s="45"/>
      <c r="K165" s="45"/>
      <c r="L165" s="45"/>
      <c r="M165" s="45"/>
      <c r="N165" s="45"/>
    </row>
    <row r="166" spans="3:14" ht="15" x14ac:dyDescent="0.25">
      <c r="D166" s="9"/>
      <c r="E166" s="45"/>
      <c r="F166" s="45"/>
      <c r="G166" s="45"/>
      <c r="H166" s="45"/>
      <c r="I166" s="45"/>
      <c r="J166" s="45"/>
      <c r="K166" s="45"/>
      <c r="L166" s="45"/>
      <c r="M166" s="45"/>
      <c r="N166" s="45"/>
    </row>
  </sheetData>
  <mergeCells count="62">
    <mergeCell ref="D158:N158"/>
    <mergeCell ref="C150:N150"/>
    <mergeCell ref="D151:N151"/>
    <mergeCell ref="E152:N152"/>
    <mergeCell ref="E153:N153"/>
    <mergeCell ref="D145:N145"/>
    <mergeCell ref="E146:N146"/>
    <mergeCell ref="E166:N166"/>
    <mergeCell ref="E160:N160"/>
    <mergeCell ref="E161:N161"/>
    <mergeCell ref="E162:N162"/>
    <mergeCell ref="D163:N163"/>
    <mergeCell ref="E164:N164"/>
    <mergeCell ref="E165:N165"/>
    <mergeCell ref="E159:N159"/>
    <mergeCell ref="E148:N148"/>
    <mergeCell ref="E149:N149"/>
    <mergeCell ref="E154:N154"/>
    <mergeCell ref="E155:N155"/>
    <mergeCell ref="E156:N156"/>
    <mergeCell ref="E157:N157"/>
    <mergeCell ref="E147:N147"/>
    <mergeCell ref="D141:N141"/>
    <mergeCell ref="E130:N130"/>
    <mergeCell ref="E131:N131"/>
    <mergeCell ref="E132:N132"/>
    <mergeCell ref="D133:N133"/>
    <mergeCell ref="E134:N134"/>
    <mergeCell ref="D135:N135"/>
    <mergeCell ref="E136:N136"/>
    <mergeCell ref="C137:N137"/>
    <mergeCell ref="D138:N138"/>
    <mergeCell ref="E139:N139"/>
    <mergeCell ref="E140:N140"/>
    <mergeCell ref="E142:N142"/>
    <mergeCell ref="E143:N143"/>
    <mergeCell ref="E144:N144"/>
    <mergeCell ref="D129:N129"/>
    <mergeCell ref="E118:N118"/>
    <mergeCell ref="E119:N119"/>
    <mergeCell ref="C120:N120"/>
    <mergeCell ref="D121:N121"/>
    <mergeCell ref="E122:N122"/>
    <mergeCell ref="D123:N123"/>
    <mergeCell ref="E124:N124"/>
    <mergeCell ref="E125:N125"/>
    <mergeCell ref="E126:N126"/>
    <mergeCell ref="E127:N127"/>
    <mergeCell ref="C128:N128"/>
    <mergeCell ref="E2:K2"/>
    <mergeCell ref="I4:K4"/>
    <mergeCell ref="D9:N9"/>
    <mergeCell ref="E117:N117"/>
    <mergeCell ref="E108:N108"/>
    <mergeCell ref="E109:N109"/>
    <mergeCell ref="E110:N110"/>
    <mergeCell ref="D111:N111"/>
    <mergeCell ref="E112:N112"/>
    <mergeCell ref="E113:N113"/>
    <mergeCell ref="E114:N114"/>
    <mergeCell ref="E115:N115"/>
    <mergeCell ref="E116:N11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showGridLines="0" workbookViewId="0">
      <selection sqref="A1:I1"/>
    </sheetView>
  </sheetViews>
  <sheetFormatPr baseColWidth="10" defaultColWidth="9.140625" defaultRowHeight="15" x14ac:dyDescent="0.25"/>
  <cols>
    <col min="1" max="2" width="20.7109375" customWidth="1"/>
    <col min="3" max="12" width="15.7109375" customWidth="1"/>
    <col min="13" max="13" width="9.85546875" customWidth="1"/>
  </cols>
  <sheetData>
    <row r="1" spans="1:12" x14ac:dyDescent="0.25">
      <c r="A1" s="51" t="s">
        <v>45</v>
      </c>
      <c r="B1" s="51"/>
      <c r="C1" s="51"/>
      <c r="D1" s="51"/>
      <c r="E1" s="51"/>
      <c r="F1" s="51"/>
      <c r="G1" s="51"/>
      <c r="H1" s="51"/>
      <c r="I1" s="51"/>
      <c r="J1" s="35"/>
    </row>
    <row r="2" spans="1:12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36"/>
    </row>
    <row r="3" spans="1:12" x14ac:dyDescent="0.25">
      <c r="A3" s="1" t="s">
        <v>1</v>
      </c>
    </row>
    <row r="4" spans="1:12" x14ac:dyDescent="0.25">
      <c r="A4" s="15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30" customFormat="1" ht="63.75" x14ac:dyDescent="0.25">
      <c r="A5" s="55"/>
      <c r="B5" s="56"/>
      <c r="C5" s="31" t="s">
        <v>3</v>
      </c>
      <c r="D5" s="31" t="s">
        <v>4</v>
      </c>
      <c r="E5" s="31" t="s">
        <v>5</v>
      </c>
      <c r="F5" s="31" t="s">
        <v>6</v>
      </c>
      <c r="G5" s="31" t="s">
        <v>7</v>
      </c>
      <c r="H5" s="31" t="s">
        <v>42</v>
      </c>
      <c r="I5" s="31" t="s">
        <v>8</v>
      </c>
      <c r="J5" s="31" t="s">
        <v>48</v>
      </c>
      <c r="K5" s="31" t="s">
        <v>49</v>
      </c>
      <c r="L5" s="31" t="s">
        <v>9</v>
      </c>
    </row>
    <row r="6" spans="1:12" ht="13.5" customHeight="1" x14ac:dyDescent="0.25">
      <c r="A6" s="53" t="s">
        <v>10</v>
      </c>
      <c r="B6" s="54"/>
      <c r="C6" s="3">
        <v>13786</v>
      </c>
      <c r="D6" s="3">
        <v>911</v>
      </c>
      <c r="E6" s="3">
        <v>2522</v>
      </c>
      <c r="F6" s="3">
        <v>6765</v>
      </c>
      <c r="G6" s="3">
        <v>2592</v>
      </c>
      <c r="H6" s="3">
        <v>249</v>
      </c>
      <c r="I6" s="3">
        <v>5</v>
      </c>
      <c r="J6" s="3">
        <v>120</v>
      </c>
      <c r="K6" s="3">
        <v>602</v>
      </c>
      <c r="L6" s="3">
        <v>20</v>
      </c>
    </row>
    <row r="7" spans="1:12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8" t="s">
        <v>11</v>
      </c>
      <c r="B8" s="5" t="s">
        <v>12</v>
      </c>
      <c r="C8" s="6">
        <v>1133</v>
      </c>
      <c r="D8" s="7">
        <v>68</v>
      </c>
      <c r="E8" s="7">
        <v>231</v>
      </c>
      <c r="F8" s="7">
        <v>606</v>
      </c>
      <c r="G8" s="7">
        <v>175</v>
      </c>
      <c r="H8" s="7">
        <v>8</v>
      </c>
      <c r="I8" s="7">
        <v>0</v>
      </c>
      <c r="J8" s="7">
        <v>9</v>
      </c>
      <c r="K8" s="7">
        <v>36</v>
      </c>
      <c r="L8" s="7">
        <v>0</v>
      </c>
    </row>
    <row r="9" spans="1:12" x14ac:dyDescent="0.25">
      <c r="A9" s="49"/>
      <c r="B9" s="5" t="s">
        <v>13</v>
      </c>
      <c r="C9" s="6">
        <v>1816</v>
      </c>
      <c r="D9" s="7">
        <v>108</v>
      </c>
      <c r="E9" s="7">
        <v>272</v>
      </c>
      <c r="F9" s="7">
        <v>982</v>
      </c>
      <c r="G9" s="7">
        <v>281</v>
      </c>
      <c r="H9" s="7">
        <v>97</v>
      </c>
      <c r="I9" s="7">
        <v>0</v>
      </c>
      <c r="J9" s="7">
        <v>0</v>
      </c>
      <c r="K9" s="7">
        <v>70</v>
      </c>
      <c r="L9" s="7">
        <v>6</v>
      </c>
    </row>
    <row r="10" spans="1:12" x14ac:dyDescent="0.25">
      <c r="A10" s="49"/>
      <c r="B10" s="5" t="s">
        <v>14</v>
      </c>
      <c r="C10" s="6">
        <v>411</v>
      </c>
      <c r="D10" s="7">
        <v>23</v>
      </c>
      <c r="E10" s="7">
        <v>47</v>
      </c>
      <c r="F10" s="7">
        <v>288</v>
      </c>
      <c r="G10" s="7">
        <v>39</v>
      </c>
      <c r="H10" s="7">
        <v>0</v>
      </c>
      <c r="I10" s="7">
        <v>0</v>
      </c>
      <c r="J10" s="7">
        <v>8</v>
      </c>
      <c r="K10" s="7">
        <v>6</v>
      </c>
      <c r="L10" s="7">
        <v>0</v>
      </c>
    </row>
    <row r="11" spans="1:12" x14ac:dyDescent="0.25">
      <c r="A11" s="49"/>
      <c r="B11" s="5" t="s">
        <v>15</v>
      </c>
      <c r="C11" s="6">
        <v>555</v>
      </c>
      <c r="D11" s="7">
        <v>41</v>
      </c>
      <c r="E11" s="7">
        <v>178</v>
      </c>
      <c r="F11" s="7">
        <v>238</v>
      </c>
      <c r="G11" s="7">
        <v>57</v>
      </c>
      <c r="H11" s="7">
        <v>4</v>
      </c>
      <c r="I11" s="7">
        <v>0</v>
      </c>
      <c r="J11" s="7">
        <v>7</v>
      </c>
      <c r="K11" s="7">
        <v>30</v>
      </c>
      <c r="L11" s="7">
        <v>0</v>
      </c>
    </row>
    <row r="12" spans="1:12" x14ac:dyDescent="0.25">
      <c r="A12" s="50"/>
      <c r="B12" s="5" t="s">
        <v>16</v>
      </c>
      <c r="C12" s="6">
        <v>2020</v>
      </c>
      <c r="D12" s="7">
        <v>154</v>
      </c>
      <c r="E12" s="7">
        <v>430</v>
      </c>
      <c r="F12" s="7">
        <v>1021</v>
      </c>
      <c r="G12" s="7">
        <v>216</v>
      </c>
      <c r="H12" s="7">
        <v>50</v>
      </c>
      <c r="I12" s="7">
        <v>4</v>
      </c>
      <c r="J12" s="7">
        <v>28</v>
      </c>
      <c r="K12" s="7">
        <v>117</v>
      </c>
      <c r="L12" s="7">
        <v>0</v>
      </c>
    </row>
    <row r="13" spans="1:12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12" x14ac:dyDescent="0.25">
      <c r="A14" s="48" t="s">
        <v>17</v>
      </c>
      <c r="B14" s="5" t="s">
        <v>12</v>
      </c>
      <c r="C14" s="6">
        <v>1591</v>
      </c>
      <c r="D14" s="7">
        <v>91</v>
      </c>
      <c r="E14" s="7">
        <v>303</v>
      </c>
      <c r="F14" s="7">
        <v>746</v>
      </c>
      <c r="G14" s="7">
        <v>385</v>
      </c>
      <c r="H14" s="7">
        <v>1</v>
      </c>
      <c r="I14" s="7">
        <v>0</v>
      </c>
      <c r="J14" s="7">
        <v>18</v>
      </c>
      <c r="K14" s="7">
        <v>47</v>
      </c>
      <c r="L14" s="7">
        <v>0</v>
      </c>
    </row>
    <row r="15" spans="1:12" x14ac:dyDescent="0.25">
      <c r="A15" s="49"/>
      <c r="B15" s="5" t="s">
        <v>13</v>
      </c>
      <c r="C15" s="6">
        <v>2181</v>
      </c>
      <c r="D15" s="7">
        <v>131</v>
      </c>
      <c r="E15" s="7">
        <v>269</v>
      </c>
      <c r="F15" s="7">
        <v>1028</v>
      </c>
      <c r="G15" s="7">
        <v>589</v>
      </c>
      <c r="H15" s="7">
        <v>67</v>
      </c>
      <c r="I15" s="7">
        <v>0</v>
      </c>
      <c r="J15" s="7">
        <v>0</v>
      </c>
      <c r="K15" s="7">
        <v>83</v>
      </c>
      <c r="L15" s="7">
        <v>14</v>
      </c>
    </row>
    <row r="16" spans="1:12" x14ac:dyDescent="0.25">
      <c r="A16" s="49"/>
      <c r="B16" s="5" t="s">
        <v>14</v>
      </c>
      <c r="C16" s="6">
        <v>515</v>
      </c>
      <c r="D16" s="7">
        <v>41</v>
      </c>
      <c r="E16" s="7">
        <v>64</v>
      </c>
      <c r="F16" s="7">
        <v>307</v>
      </c>
      <c r="G16" s="7">
        <v>87</v>
      </c>
      <c r="H16" s="7">
        <v>0</v>
      </c>
      <c r="I16" s="7">
        <v>0</v>
      </c>
      <c r="J16" s="7">
        <v>6</v>
      </c>
      <c r="K16" s="7">
        <v>10</v>
      </c>
      <c r="L16" s="7">
        <v>0</v>
      </c>
    </row>
    <row r="17" spans="1:12" x14ac:dyDescent="0.25">
      <c r="A17" s="49"/>
      <c r="B17" s="5" t="s">
        <v>15</v>
      </c>
      <c r="C17" s="6">
        <v>771</v>
      </c>
      <c r="D17" s="7">
        <v>35</v>
      </c>
      <c r="E17" s="7">
        <v>191</v>
      </c>
      <c r="F17" s="7">
        <v>309</v>
      </c>
      <c r="G17" s="7">
        <v>185</v>
      </c>
      <c r="H17" s="7">
        <v>3</v>
      </c>
      <c r="I17" s="7">
        <v>0</v>
      </c>
      <c r="J17" s="7">
        <v>16</v>
      </c>
      <c r="K17" s="7">
        <v>32</v>
      </c>
      <c r="L17" s="7">
        <v>0</v>
      </c>
    </row>
    <row r="18" spans="1:12" x14ac:dyDescent="0.25">
      <c r="A18" s="50"/>
      <c r="B18" s="5" t="s">
        <v>16</v>
      </c>
      <c r="C18" s="6">
        <v>2793</v>
      </c>
      <c r="D18" s="7">
        <v>219</v>
      </c>
      <c r="E18" s="7">
        <v>537</v>
      </c>
      <c r="F18" s="7">
        <v>1240</v>
      </c>
      <c r="G18" s="7">
        <v>578</v>
      </c>
      <c r="H18" s="7">
        <v>19</v>
      </c>
      <c r="I18" s="7">
        <v>1</v>
      </c>
      <c r="J18" s="7">
        <v>28</v>
      </c>
      <c r="K18" s="7">
        <v>171</v>
      </c>
      <c r="L18" s="7">
        <v>0</v>
      </c>
    </row>
    <row r="19" spans="1:12" x14ac:dyDescent="0.25">
      <c r="A19" s="1" t="s">
        <v>1</v>
      </c>
    </row>
    <row r="20" spans="1:12" x14ac:dyDescent="0.25">
      <c r="A20" s="1"/>
    </row>
    <row r="21" spans="1:12" x14ac:dyDescent="0.25">
      <c r="A21" s="46" t="s">
        <v>50</v>
      </c>
      <c r="B21" s="46"/>
      <c r="C21" s="46"/>
      <c r="D21" s="46"/>
      <c r="E21" s="46"/>
      <c r="F21" s="46"/>
      <c r="G21" s="46"/>
    </row>
    <row r="36" ht="15" customHeight="1" x14ac:dyDescent="0.25"/>
    <row r="38" ht="15" customHeight="1" x14ac:dyDescent="0.25"/>
  </sheetData>
  <mergeCells count="8">
    <mergeCell ref="A21:G21"/>
    <mergeCell ref="A13:L13"/>
    <mergeCell ref="A14:A18"/>
    <mergeCell ref="A1:I1"/>
    <mergeCell ref="A2:I2"/>
    <mergeCell ref="A6:B6"/>
    <mergeCell ref="A5:B5"/>
    <mergeCell ref="A8:A12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DB38D-4887-4728-AB2A-DB4095E89651}">
  <dimension ref="A1:J36"/>
  <sheetViews>
    <sheetView showGridLines="0" workbookViewId="0">
      <selection sqref="A1:I1"/>
    </sheetView>
  </sheetViews>
  <sheetFormatPr baseColWidth="10" defaultColWidth="9.140625" defaultRowHeight="15" x14ac:dyDescent="0.25"/>
  <cols>
    <col min="1" max="1" width="26" style="12" customWidth="1"/>
    <col min="2" max="2" width="12.85546875" style="17" customWidth="1"/>
    <col min="3" max="3" width="17.7109375" style="16" customWidth="1"/>
    <col min="4" max="10" width="17.7109375" style="12" customWidth="1"/>
    <col min="11" max="11" width="0.7109375" style="12" customWidth="1"/>
    <col min="12" max="16384" width="9.140625" style="12"/>
  </cols>
  <sheetData>
    <row r="1" spans="1:10" x14ac:dyDescent="0.25">
      <c r="A1" s="57" t="s">
        <v>44</v>
      </c>
      <c r="B1" s="57"/>
      <c r="C1" s="57"/>
      <c r="D1" s="57"/>
      <c r="E1" s="57"/>
      <c r="F1" s="57"/>
      <c r="G1" s="57"/>
      <c r="H1" s="57"/>
      <c r="I1" s="57"/>
    </row>
    <row r="2" spans="1:10" x14ac:dyDescent="0.25">
      <c r="A2" s="58" t="s">
        <v>0</v>
      </c>
      <c r="B2" s="58"/>
      <c r="C2" s="58"/>
      <c r="D2" s="58"/>
      <c r="E2" s="58"/>
      <c r="F2" s="58"/>
      <c r="G2" s="58"/>
      <c r="H2" s="58"/>
      <c r="I2" s="58"/>
    </row>
    <row r="3" spans="1:10" x14ac:dyDescent="0.25">
      <c r="A3" s="13" t="s">
        <v>1</v>
      </c>
    </row>
    <row r="4" spans="1:10" x14ac:dyDescent="0.25">
      <c r="A4" s="15" t="s">
        <v>2</v>
      </c>
      <c r="B4" s="21"/>
      <c r="C4" s="20"/>
      <c r="D4" s="2"/>
      <c r="E4" s="2"/>
      <c r="F4" s="2"/>
      <c r="G4" s="2"/>
      <c r="H4" s="2"/>
      <c r="I4" s="2"/>
      <c r="J4" s="2"/>
    </row>
    <row r="5" spans="1:10" s="33" customFormat="1" ht="51" x14ac:dyDescent="0.25">
      <c r="A5" s="55"/>
      <c r="B5" s="56"/>
      <c r="C5" s="31" t="s">
        <v>3</v>
      </c>
      <c r="D5" s="31" t="s">
        <v>27</v>
      </c>
      <c r="E5" s="31" t="s">
        <v>26</v>
      </c>
      <c r="F5" s="31" t="s">
        <v>25</v>
      </c>
      <c r="G5" s="31" t="s">
        <v>24</v>
      </c>
      <c r="H5" s="31" t="s">
        <v>23</v>
      </c>
      <c r="I5" s="31" t="s">
        <v>22</v>
      </c>
      <c r="J5" s="31" t="s">
        <v>21</v>
      </c>
    </row>
    <row r="6" spans="1:10" x14ac:dyDescent="0.25">
      <c r="A6" s="53" t="s">
        <v>10</v>
      </c>
      <c r="B6" s="54"/>
      <c r="C6" s="3">
        <v>19193</v>
      </c>
      <c r="D6" s="3">
        <v>10</v>
      </c>
      <c r="E6" s="3">
        <v>4680</v>
      </c>
      <c r="F6" s="3">
        <v>6600</v>
      </c>
      <c r="G6" s="3">
        <v>4888</v>
      </c>
      <c r="H6" s="3">
        <v>2596</v>
      </c>
      <c r="I6" s="3">
        <v>285</v>
      </c>
      <c r="J6" s="3">
        <v>134</v>
      </c>
    </row>
    <row r="7" spans="1:10" x14ac:dyDescent="0.25">
      <c r="A7" s="4"/>
      <c r="B7" s="19"/>
      <c r="C7" s="18"/>
      <c r="D7" s="4"/>
      <c r="E7" s="4"/>
      <c r="F7" s="4"/>
      <c r="G7" s="4"/>
      <c r="H7" s="4"/>
      <c r="I7" s="4"/>
      <c r="J7" s="4"/>
    </row>
    <row r="8" spans="1:10" x14ac:dyDescent="0.25">
      <c r="A8" s="48" t="s">
        <v>11</v>
      </c>
      <c r="B8" s="14" t="s">
        <v>12</v>
      </c>
      <c r="C8" s="6">
        <v>1148</v>
      </c>
      <c r="D8" s="7">
        <v>0</v>
      </c>
      <c r="E8" s="7">
        <v>292</v>
      </c>
      <c r="F8" s="7">
        <v>329</v>
      </c>
      <c r="G8" s="7">
        <v>317</v>
      </c>
      <c r="H8" s="7">
        <v>197</v>
      </c>
      <c r="I8" s="7">
        <v>11</v>
      </c>
      <c r="J8" s="7">
        <v>2</v>
      </c>
    </row>
    <row r="9" spans="1:10" x14ac:dyDescent="0.25">
      <c r="A9" s="49"/>
      <c r="B9" s="14" t="s">
        <v>13</v>
      </c>
      <c r="C9" s="6">
        <v>1808</v>
      </c>
      <c r="D9" s="7">
        <v>0</v>
      </c>
      <c r="E9" s="7">
        <v>649</v>
      </c>
      <c r="F9" s="7">
        <v>464</v>
      </c>
      <c r="G9" s="7">
        <v>477</v>
      </c>
      <c r="H9" s="7">
        <v>197</v>
      </c>
      <c r="I9" s="7">
        <v>5</v>
      </c>
      <c r="J9" s="7">
        <v>16</v>
      </c>
    </row>
    <row r="10" spans="1:10" x14ac:dyDescent="0.25">
      <c r="A10" s="49"/>
      <c r="B10" s="14" t="s">
        <v>14</v>
      </c>
      <c r="C10" s="6">
        <v>742</v>
      </c>
      <c r="D10" s="7">
        <v>4</v>
      </c>
      <c r="E10" s="7">
        <v>123</v>
      </c>
      <c r="F10" s="7">
        <v>298</v>
      </c>
      <c r="G10" s="7">
        <v>174</v>
      </c>
      <c r="H10" s="7">
        <v>122</v>
      </c>
      <c r="I10" s="7">
        <v>7</v>
      </c>
      <c r="J10" s="7">
        <v>14</v>
      </c>
    </row>
    <row r="11" spans="1:10" x14ac:dyDescent="0.25">
      <c r="A11" s="49"/>
      <c r="B11" s="14" t="s">
        <v>15</v>
      </c>
      <c r="C11" s="6">
        <v>1008</v>
      </c>
      <c r="D11" s="7">
        <v>0</v>
      </c>
      <c r="E11" s="7">
        <v>223</v>
      </c>
      <c r="F11" s="7">
        <v>383</v>
      </c>
      <c r="G11" s="7">
        <v>157</v>
      </c>
      <c r="H11" s="7">
        <v>214</v>
      </c>
      <c r="I11" s="7">
        <v>31</v>
      </c>
      <c r="J11" s="7">
        <v>0</v>
      </c>
    </row>
    <row r="12" spans="1:10" x14ac:dyDescent="0.25">
      <c r="A12" s="50"/>
      <c r="B12" s="14" t="s">
        <v>16</v>
      </c>
      <c r="C12" s="6">
        <v>1502</v>
      </c>
      <c r="D12" s="7">
        <v>0</v>
      </c>
      <c r="E12" s="7">
        <v>215</v>
      </c>
      <c r="F12" s="7">
        <v>597</v>
      </c>
      <c r="G12" s="7">
        <v>317</v>
      </c>
      <c r="H12" s="7">
        <v>362</v>
      </c>
      <c r="I12" s="7">
        <v>11</v>
      </c>
      <c r="J12" s="7">
        <v>0</v>
      </c>
    </row>
    <row r="13" spans="1:10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</row>
    <row r="14" spans="1:10" x14ac:dyDescent="0.25">
      <c r="A14" s="48" t="s">
        <v>17</v>
      </c>
      <c r="B14" s="14" t="s">
        <v>12</v>
      </c>
      <c r="C14" s="6">
        <v>2578</v>
      </c>
      <c r="D14" s="7">
        <v>0</v>
      </c>
      <c r="E14" s="7">
        <v>563</v>
      </c>
      <c r="F14" s="7">
        <v>855</v>
      </c>
      <c r="G14" s="7">
        <v>790</v>
      </c>
      <c r="H14" s="7">
        <v>320</v>
      </c>
      <c r="I14" s="7">
        <v>30</v>
      </c>
      <c r="J14" s="7">
        <v>20</v>
      </c>
    </row>
    <row r="15" spans="1:10" x14ac:dyDescent="0.25">
      <c r="A15" s="49"/>
      <c r="B15" s="14" t="s">
        <v>13</v>
      </c>
      <c r="C15" s="6">
        <v>3440</v>
      </c>
      <c r="D15" s="7">
        <v>0</v>
      </c>
      <c r="E15" s="7">
        <v>1308</v>
      </c>
      <c r="F15" s="7">
        <v>966</v>
      </c>
      <c r="G15" s="7">
        <v>924</v>
      </c>
      <c r="H15" s="7">
        <v>200</v>
      </c>
      <c r="I15" s="7">
        <v>5</v>
      </c>
      <c r="J15" s="7">
        <v>37</v>
      </c>
    </row>
    <row r="16" spans="1:10" x14ac:dyDescent="0.25">
      <c r="A16" s="49"/>
      <c r="B16" s="14" t="s">
        <v>14</v>
      </c>
      <c r="C16" s="6">
        <v>1571</v>
      </c>
      <c r="D16" s="7">
        <v>6</v>
      </c>
      <c r="E16" s="7">
        <v>383</v>
      </c>
      <c r="F16" s="7">
        <v>562</v>
      </c>
      <c r="G16" s="7">
        <v>484</v>
      </c>
      <c r="H16" s="7">
        <v>82</v>
      </c>
      <c r="I16" s="7">
        <v>9</v>
      </c>
      <c r="J16" s="7">
        <v>45</v>
      </c>
    </row>
    <row r="17" spans="1:10" x14ac:dyDescent="0.25">
      <c r="A17" s="49"/>
      <c r="B17" s="14" t="s">
        <v>15</v>
      </c>
      <c r="C17" s="6">
        <v>2072</v>
      </c>
      <c r="D17" s="7">
        <v>0</v>
      </c>
      <c r="E17" s="7">
        <v>391</v>
      </c>
      <c r="F17" s="7">
        <v>906</v>
      </c>
      <c r="G17" s="7">
        <v>427</v>
      </c>
      <c r="H17" s="7">
        <v>270</v>
      </c>
      <c r="I17" s="7">
        <v>78</v>
      </c>
      <c r="J17" s="7">
        <v>0</v>
      </c>
    </row>
    <row r="18" spans="1:10" x14ac:dyDescent="0.25">
      <c r="A18" s="50"/>
      <c r="B18" s="14" t="s">
        <v>16</v>
      </c>
      <c r="C18" s="6">
        <v>3324</v>
      </c>
      <c r="D18" s="7">
        <v>0</v>
      </c>
      <c r="E18" s="7">
        <v>533</v>
      </c>
      <c r="F18" s="7">
        <v>1240</v>
      </c>
      <c r="G18" s="7">
        <v>821</v>
      </c>
      <c r="H18" s="7">
        <v>632</v>
      </c>
      <c r="I18" s="7">
        <v>98</v>
      </c>
      <c r="J18" s="7">
        <v>0</v>
      </c>
    </row>
    <row r="19" spans="1:10" x14ac:dyDescent="0.25">
      <c r="A19" s="37"/>
      <c r="B19" s="38"/>
      <c r="C19" s="39"/>
      <c r="D19" s="40"/>
      <c r="E19" s="40"/>
      <c r="F19" s="40"/>
      <c r="G19" s="40"/>
      <c r="H19" s="40"/>
      <c r="I19" s="40"/>
      <c r="J19" s="40"/>
    </row>
    <row r="20" spans="1:10" x14ac:dyDescent="0.25">
      <c r="A20" s="13" t="s">
        <v>1</v>
      </c>
    </row>
    <row r="21" spans="1:10" x14ac:dyDescent="0.25">
      <c r="A21" s="46" t="s">
        <v>50</v>
      </c>
      <c r="B21" s="46"/>
      <c r="C21" s="46"/>
      <c r="D21" s="46"/>
      <c r="E21" s="46"/>
      <c r="F21" s="46"/>
      <c r="G21" s="46"/>
    </row>
    <row r="34" ht="17.25" customHeight="1" x14ac:dyDescent="0.25"/>
    <row r="36" ht="15" customHeight="1" x14ac:dyDescent="0.25"/>
  </sheetData>
  <mergeCells count="8">
    <mergeCell ref="A1:I1"/>
    <mergeCell ref="A2:I2"/>
    <mergeCell ref="A6:B6"/>
    <mergeCell ref="A21:G21"/>
    <mergeCell ref="A5:B5"/>
    <mergeCell ref="A8:A12"/>
    <mergeCell ref="A13:J13"/>
    <mergeCell ref="A14:A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6C409-A6E1-408B-92E9-DF617BC2AE7C}">
  <dimension ref="A1:I38"/>
  <sheetViews>
    <sheetView showGridLines="0" workbookViewId="0">
      <selection sqref="A1:C1"/>
    </sheetView>
  </sheetViews>
  <sheetFormatPr baseColWidth="10" defaultRowHeight="15" x14ac:dyDescent="0.25"/>
  <cols>
    <col min="1" max="1" width="20.7109375" customWidth="1"/>
    <col min="2" max="3" width="15.7109375" customWidth="1"/>
  </cols>
  <sheetData>
    <row r="1" spans="1:3" x14ac:dyDescent="0.25">
      <c r="A1" s="57" t="s">
        <v>43</v>
      </c>
      <c r="B1" s="57"/>
      <c r="C1" s="57"/>
    </row>
    <row r="2" spans="1:3" x14ac:dyDescent="0.25">
      <c r="A2" s="58" t="s">
        <v>41</v>
      </c>
      <c r="B2" s="58"/>
      <c r="C2" s="58"/>
    </row>
    <row r="3" spans="1:3" x14ac:dyDescent="0.25">
      <c r="A3" s="23"/>
      <c r="B3" s="23"/>
      <c r="C3" s="23"/>
    </row>
    <row r="4" spans="1:3" x14ac:dyDescent="0.25">
      <c r="A4" s="15" t="s">
        <v>20</v>
      </c>
      <c r="B4" s="12"/>
      <c r="C4" s="12"/>
    </row>
    <row r="5" spans="1:3" s="32" customFormat="1" ht="25.5" x14ac:dyDescent="0.25">
      <c r="A5" s="31" t="s">
        <v>29</v>
      </c>
      <c r="B5" s="31" t="s">
        <v>51</v>
      </c>
      <c r="C5" s="31" t="s">
        <v>30</v>
      </c>
    </row>
    <row r="6" spans="1:3" x14ac:dyDescent="0.25">
      <c r="A6" s="14" t="s">
        <v>37</v>
      </c>
      <c r="B6" s="6">
        <f>SUM(B7:B11)</f>
        <v>2254</v>
      </c>
      <c r="C6" s="6">
        <f>SUM(C7:C11)</f>
        <v>4160</v>
      </c>
    </row>
    <row r="7" spans="1:3" x14ac:dyDescent="0.25">
      <c r="A7" s="14" t="s">
        <v>31</v>
      </c>
      <c r="B7" s="41">
        <f>SUM(B17,B27)</f>
        <v>369</v>
      </c>
      <c r="C7" s="7">
        <f>SUM(C17,C27)</f>
        <v>698</v>
      </c>
    </row>
    <row r="8" spans="1:3" x14ac:dyDescent="0.25">
      <c r="A8" s="14" t="s">
        <v>32</v>
      </c>
      <c r="B8" s="41">
        <f t="shared" ref="B8:C11" si="0">SUM(B18,B28)</f>
        <v>532</v>
      </c>
      <c r="C8" s="7">
        <f t="shared" si="0"/>
        <v>725</v>
      </c>
    </row>
    <row r="9" spans="1:3" x14ac:dyDescent="0.25">
      <c r="A9" s="14" t="s">
        <v>33</v>
      </c>
      <c r="B9" s="41">
        <f t="shared" si="0"/>
        <v>196</v>
      </c>
      <c r="C9" s="7">
        <f t="shared" si="0"/>
        <v>554</v>
      </c>
    </row>
    <row r="10" spans="1:3" x14ac:dyDescent="0.25">
      <c r="A10" s="14" t="s">
        <v>34</v>
      </c>
      <c r="B10" s="41">
        <f t="shared" si="0"/>
        <v>272</v>
      </c>
      <c r="C10" s="7">
        <f t="shared" si="0"/>
        <v>800</v>
      </c>
    </row>
    <row r="11" spans="1:3" x14ac:dyDescent="0.25">
      <c r="A11" s="14" t="s">
        <v>35</v>
      </c>
      <c r="B11" s="41">
        <f t="shared" si="0"/>
        <v>885</v>
      </c>
      <c r="C11" s="7">
        <f t="shared" si="0"/>
        <v>1383</v>
      </c>
    </row>
    <row r="12" spans="1:3" s="25" customFormat="1" x14ac:dyDescent="0.25">
      <c r="A12" s="24"/>
      <c r="B12" s="24"/>
      <c r="C12" s="24"/>
    </row>
    <row r="13" spans="1:3" s="25" customFormat="1" x14ac:dyDescent="0.25">
      <c r="A13" s="26"/>
      <c r="B13" s="27"/>
      <c r="C13" s="27"/>
    </row>
    <row r="14" spans="1:3" x14ac:dyDescent="0.25">
      <c r="A14" s="15" t="s">
        <v>11</v>
      </c>
      <c r="B14" s="12"/>
      <c r="C14" s="12"/>
    </row>
    <row r="15" spans="1:3" s="32" customFormat="1" ht="25.5" x14ac:dyDescent="0.25">
      <c r="A15" s="31" t="s">
        <v>29</v>
      </c>
      <c r="B15" s="31" t="s">
        <v>51</v>
      </c>
      <c r="C15" s="31" t="s">
        <v>30</v>
      </c>
    </row>
    <row r="16" spans="1:3" x14ac:dyDescent="0.25">
      <c r="A16" s="28" t="s">
        <v>37</v>
      </c>
      <c r="B16" s="3">
        <f>SUM(B17:B21)</f>
        <v>865</v>
      </c>
      <c r="C16" s="3">
        <f>SUM(C17:C21)</f>
        <v>1620</v>
      </c>
    </row>
    <row r="17" spans="1:3" x14ac:dyDescent="0.25">
      <c r="A17" s="14" t="s">
        <v>31</v>
      </c>
      <c r="B17" s="41">
        <v>138</v>
      </c>
      <c r="C17" s="41">
        <v>256</v>
      </c>
    </row>
    <row r="18" spans="1:3" x14ac:dyDescent="0.25">
      <c r="A18" s="14" t="s">
        <v>32</v>
      </c>
      <c r="B18" s="41">
        <v>221</v>
      </c>
      <c r="C18" s="41">
        <v>334</v>
      </c>
    </row>
    <row r="19" spans="1:3" x14ac:dyDescent="0.25">
      <c r="A19" s="14" t="s">
        <v>33</v>
      </c>
      <c r="B19" s="41">
        <v>66</v>
      </c>
      <c r="C19" s="41">
        <v>230</v>
      </c>
    </row>
    <row r="20" spans="1:3" x14ac:dyDescent="0.25">
      <c r="A20" s="14" t="s">
        <v>34</v>
      </c>
      <c r="B20" s="41">
        <v>101</v>
      </c>
      <c r="C20" s="41">
        <v>310</v>
      </c>
    </row>
    <row r="21" spans="1:3" x14ac:dyDescent="0.25">
      <c r="A21" s="14" t="s">
        <v>35</v>
      </c>
      <c r="B21" s="41">
        <v>339</v>
      </c>
      <c r="C21" s="41">
        <v>490</v>
      </c>
    </row>
    <row r="22" spans="1:3" s="25" customFormat="1" x14ac:dyDescent="0.25">
      <c r="A22" s="26"/>
      <c r="B22" s="27"/>
      <c r="C22" s="27"/>
    </row>
    <row r="23" spans="1:3" s="25" customFormat="1" x14ac:dyDescent="0.25">
      <c r="A23" s="26"/>
      <c r="B23" s="27"/>
      <c r="C23" s="27"/>
    </row>
    <row r="24" spans="1:3" x14ac:dyDescent="0.25">
      <c r="A24" s="15" t="s">
        <v>17</v>
      </c>
      <c r="B24" s="12"/>
      <c r="C24" s="12"/>
    </row>
    <row r="25" spans="1:3" s="32" customFormat="1" ht="25.5" x14ac:dyDescent="0.25">
      <c r="A25" s="31" t="s">
        <v>29</v>
      </c>
      <c r="B25" s="31" t="s">
        <v>51</v>
      </c>
      <c r="C25" s="31" t="s">
        <v>30</v>
      </c>
    </row>
    <row r="26" spans="1:3" x14ac:dyDescent="0.25">
      <c r="A26" s="28" t="s">
        <v>38</v>
      </c>
      <c r="B26" s="3">
        <f>SUM(B27:B31)</f>
        <v>1389</v>
      </c>
      <c r="C26" s="3">
        <f>SUM(C27:C31)</f>
        <v>2540</v>
      </c>
    </row>
    <row r="27" spans="1:3" x14ac:dyDescent="0.25">
      <c r="A27" s="14" t="s">
        <v>31</v>
      </c>
      <c r="B27" s="41">
        <v>231</v>
      </c>
      <c r="C27" s="42">
        <v>442</v>
      </c>
    </row>
    <row r="28" spans="1:3" x14ac:dyDescent="0.25">
      <c r="A28" s="14" t="s">
        <v>32</v>
      </c>
      <c r="B28" s="41">
        <v>311</v>
      </c>
      <c r="C28" s="42">
        <v>391</v>
      </c>
    </row>
    <row r="29" spans="1:3" x14ac:dyDescent="0.25">
      <c r="A29" s="14" t="s">
        <v>33</v>
      </c>
      <c r="B29" s="41">
        <v>130</v>
      </c>
      <c r="C29" s="42">
        <v>324</v>
      </c>
    </row>
    <row r="30" spans="1:3" x14ac:dyDescent="0.25">
      <c r="A30" s="14" t="s">
        <v>34</v>
      </c>
      <c r="B30" s="41">
        <v>171</v>
      </c>
      <c r="C30" s="42">
        <v>490</v>
      </c>
    </row>
    <row r="31" spans="1:3" x14ac:dyDescent="0.25">
      <c r="A31" s="14" t="s">
        <v>35</v>
      </c>
      <c r="B31" s="41">
        <v>546</v>
      </c>
      <c r="C31" s="42">
        <v>893</v>
      </c>
    </row>
    <row r="34" spans="1:9" x14ac:dyDescent="0.25">
      <c r="A34" s="22" t="s">
        <v>36</v>
      </c>
    </row>
    <row r="35" spans="1:9" x14ac:dyDescent="0.25">
      <c r="A35" s="29" t="s">
        <v>52</v>
      </c>
      <c r="B35" s="29"/>
      <c r="C35" s="29"/>
    </row>
    <row r="36" spans="1:9" x14ac:dyDescent="0.25">
      <c r="A36" s="29" t="s">
        <v>39</v>
      </c>
      <c r="B36" s="29"/>
      <c r="C36" s="29"/>
    </row>
    <row r="38" spans="1:9" ht="15" customHeight="1" x14ac:dyDescent="0.25">
      <c r="A38" s="46" t="s">
        <v>50</v>
      </c>
      <c r="B38" s="46"/>
      <c r="C38" s="46"/>
      <c r="D38" s="46"/>
      <c r="E38" s="46"/>
      <c r="F38" s="46"/>
      <c r="G38" s="46"/>
      <c r="H38" s="46"/>
      <c r="I38" s="46"/>
    </row>
  </sheetData>
  <mergeCells count="3">
    <mergeCell ref="A38:I38"/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2024-06-13T14:05:30Z</dcterms:created>
  <dcterms:modified xsi:type="dcterms:W3CDTF">2025-08-04T06:09:10Z</dcterms:modified>
</cp:coreProperties>
</file>