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840471BE-5B0A-4E54-90AE-11C000B6FB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3" r:id="rId1"/>
    <sheet name="1.1" sheetId="12" r:id="rId2"/>
    <sheet name="1.2" sheetId="11" r:id="rId3"/>
    <sheet name="2.1" sheetId="4" r:id="rId4"/>
    <sheet name="2.2" sheetId="5" r:id="rId5"/>
    <sheet name="2.3" sheetId="6" r:id="rId6"/>
    <sheet name="3.1" sheetId="13" r:id="rId7"/>
    <sheet name="3.2" sheetId="14" r:id="rId8"/>
    <sheet name="3.3" sheetId="16" r:id="rId9"/>
    <sheet name="4.1" sheetId="17" r:id="rId10"/>
  </sheets>
  <calcPr calcId="191029"/>
</workbook>
</file>

<file path=xl/calcChain.xml><?xml version="1.0" encoding="utf-8"?>
<calcChain xmlns="http://schemas.openxmlformats.org/spreadsheetml/2006/main">
  <c r="C19" i="16" l="1"/>
  <c r="C20" i="16"/>
  <c r="C21" i="16"/>
  <c r="C18" i="16"/>
  <c r="E17" i="16"/>
  <c r="F17" i="16"/>
  <c r="G17" i="16"/>
  <c r="H17" i="16"/>
  <c r="D17" i="16"/>
  <c r="E7" i="16"/>
  <c r="F7" i="16"/>
  <c r="G7" i="16"/>
  <c r="H7" i="16"/>
  <c r="D7" i="16"/>
  <c r="C9" i="16"/>
  <c r="C10" i="16"/>
  <c r="C11" i="16"/>
  <c r="C13" i="16"/>
  <c r="C14" i="16"/>
  <c r="C15" i="16"/>
  <c r="C16" i="16"/>
  <c r="C8" i="16"/>
  <c r="B46" i="11"/>
  <c r="B47" i="11"/>
  <c r="B48" i="11"/>
  <c r="B49" i="11"/>
  <c r="B50" i="11"/>
  <c r="B51" i="11"/>
  <c r="B52" i="11"/>
  <c r="B45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29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6" i="11"/>
</calcChain>
</file>

<file path=xl/sharedStrings.xml><?xml version="1.0" encoding="utf-8"?>
<sst xmlns="http://schemas.openxmlformats.org/spreadsheetml/2006/main" count="293" uniqueCount="92">
  <si>
    <t/>
  </si>
  <si>
    <t>Centros Públicos</t>
  </si>
  <si>
    <t>Centros Privados</t>
  </si>
  <si>
    <t>Ordenadores de sobremesa</t>
  </si>
  <si>
    <t>Ordenadores Portátiles</t>
  </si>
  <si>
    <t>Tabletas</t>
  </si>
  <si>
    <t>TOTAL OPERATIVOS</t>
  </si>
  <si>
    <t>Escuela Privada de Música y/o Danza</t>
  </si>
  <si>
    <t>Centro Privado de Música</t>
  </si>
  <si>
    <t>Centro Privado de Formación Profesional Específica</t>
  </si>
  <si>
    <t>Centro Privado de Enseñanzas Deportivas</t>
  </si>
  <si>
    <t>Centro Privado de Educación Secundaria</t>
  </si>
  <si>
    <t>Centro Privado de Educación Especial</t>
  </si>
  <si>
    <t>Centro Privado con varias Enseñanzas de Régimen General</t>
  </si>
  <si>
    <t>Instituto de Educación Secundaria Obligatoria (IESO)</t>
  </si>
  <si>
    <t>Instituto de Educación Secundaria (IES)</t>
  </si>
  <si>
    <t>Escuela Superior de Arte Dramático</t>
  </si>
  <si>
    <t>Escuela Pública de Música y/o Danza</t>
  </si>
  <si>
    <t>Escuela Oficial de Idiomas (EOI)</t>
  </si>
  <si>
    <t>Escuela de Arte</t>
  </si>
  <si>
    <t>Conservatorio de Música</t>
  </si>
  <si>
    <t>Conservatorio de Danza</t>
  </si>
  <si>
    <t>Colegio Rural Agrupado</t>
  </si>
  <si>
    <t>Colegio Público de Educación Especial</t>
  </si>
  <si>
    <t>Colegio Público</t>
  </si>
  <si>
    <t>Centro Público Integrado de F.P.</t>
  </si>
  <si>
    <t>TOTAL</t>
  </si>
  <si>
    <t>ESTADÍSTICA ENSEÑANZAS NO UNIVERSITARIAS CASTILLA-LA MANCHA</t>
  </si>
  <si>
    <t>Ordenadores operativos por tipo de ordenador y titularidad.</t>
  </si>
  <si>
    <t>Ordenadores operativos por tipo de ordenador, titularidad y tipo de centro.</t>
  </si>
  <si>
    <t>Ordenadores</t>
  </si>
  <si>
    <t>1.</t>
  </si>
  <si>
    <t>2.</t>
  </si>
  <si>
    <t>Conexión a internet</t>
  </si>
  <si>
    <t>Centros con conexión a internet por titularidad y provincia.</t>
  </si>
  <si>
    <t>Centros por tipo de conexión a internet y titularidad.</t>
  </si>
  <si>
    <t>Centros por tipo de conexión a internet y provincia.</t>
  </si>
  <si>
    <t>Toledo</t>
  </si>
  <si>
    <t>Guadalajara</t>
  </si>
  <si>
    <t>Cuenca</t>
  </si>
  <si>
    <t>Ciudad Real</t>
  </si>
  <si>
    <t>Albacete</t>
  </si>
  <si>
    <t>2.1 Centros con conexión a internet por titularidad y provincia.</t>
  </si>
  <si>
    <t>Otros (Punto a Punto, radio, ..)</t>
  </si>
  <si>
    <t>Fibra óptica</t>
  </si>
  <si>
    <t>Conexión de datos móvil</t>
  </si>
  <si>
    <t>Conexión cablemodem (TV sobre cable)</t>
  </si>
  <si>
    <t>ADSL</t>
  </si>
  <si>
    <t>3.3</t>
  </si>
  <si>
    <t>Aulas habituales de clases que permiten enseñanza híbrida por provincia y titularidad.</t>
  </si>
  <si>
    <t>Aulas habituales de clases que permiten enseñanza híbrida por provincia, titularidad y tipo de centro.</t>
  </si>
  <si>
    <t>3.</t>
  </si>
  <si>
    <t>Aulas de informática</t>
  </si>
  <si>
    <t>Nº de aulas habituales de clase dotadas SIN sistemas digitales interactivos</t>
  </si>
  <si>
    <t>Nº de aulas habituales de clase dotadas CON sistemas digitales interactivos</t>
  </si>
  <si>
    <t>TODOS LOS CENTROS</t>
  </si>
  <si>
    <t>TOTAL CENTROS PRIVADOS</t>
  </si>
  <si>
    <t>TOTAL CENTROS PÚBLICOS</t>
  </si>
  <si>
    <t>Unidad de medida: número ordenadores</t>
  </si>
  <si>
    <t>1.2 Ordenadores por tipo de ordenador, titularidad y tipo de centro</t>
  </si>
  <si>
    <t>1.1 Ordenadores operativos en los centros, por tipo de ordenador y titularidad.</t>
  </si>
  <si>
    <t>Castilla-La Mancha</t>
  </si>
  <si>
    <t>Unidad de medida: número de centros</t>
  </si>
  <si>
    <t>Unidad de medida: número de aulas</t>
  </si>
  <si>
    <t>Nota:</t>
  </si>
  <si>
    <r>
      <rPr>
        <b/>
        <sz val="8"/>
        <rFont val="Helvetica"/>
      </rPr>
      <t>1.</t>
    </r>
    <r>
      <rPr>
        <sz val="8"/>
        <rFont val="Helvetica"/>
      </rPr>
      <t xml:space="preserve"> El número de centros por tipo de conexión no coincide con el número total de centros con acceso a internet ya que un centro puede tener varios tipos de conexiónes a internet.</t>
    </r>
  </si>
  <si>
    <t>2.3 Centros por tipo de conexión a internet y provincia (1).</t>
  </si>
  <si>
    <t>2.2 Centros por tipo de conexión a internet y titularidad (1).</t>
  </si>
  <si>
    <t>SINCE (Sociedad de la Información y la Comunicación en Centros Educativos)</t>
  </si>
  <si>
    <r>
      <rPr>
        <b/>
        <sz val="8"/>
        <rFont val="Helvetica"/>
      </rPr>
      <t>Fuente:</t>
    </r>
    <r>
      <rPr>
        <sz val="8"/>
        <rFont val="Helvetica"/>
      </rPr>
      <t xml:space="preserve"> Consejería de Educación, Cultura y Deportes. Estadística de enseñanzas no universitarias.</t>
    </r>
  </si>
  <si>
    <t>4.</t>
  </si>
  <si>
    <t>Actividades innovadoras</t>
  </si>
  <si>
    <t>Actividades innovadoras por provincia y titularidad</t>
  </si>
  <si>
    <t>Unidad de medida: número de actividades</t>
  </si>
  <si>
    <t>Actividades de producción de materiales (Espacios Maker,...)</t>
  </si>
  <si>
    <t>Actividades en aulas de futuro</t>
  </si>
  <si>
    <t>Actividades en aulas de tecnologías aplicada de FP ( aulas ATECA)</t>
  </si>
  <si>
    <t>Talleres de diseño gráfico, radio y/o video digitales</t>
  </si>
  <si>
    <t xml:space="preserve">4.1 Actividades innovadoras por provincia y titularidad. </t>
  </si>
  <si>
    <t>3.3 Aulas habituales de clases que permiten enseñanza híbrida por provincia, titularidad y tipo de centro.</t>
  </si>
  <si>
    <t xml:space="preserve">3.2 Aulas habituales de clase que permiten enseñanza híbrida en centros, por provincia y titularidad. </t>
  </si>
  <si>
    <t>3.2</t>
  </si>
  <si>
    <t>3.1</t>
  </si>
  <si>
    <t>4.1</t>
  </si>
  <si>
    <t>2.1</t>
  </si>
  <si>
    <t>2.2</t>
  </si>
  <si>
    <t>2.3</t>
  </si>
  <si>
    <t>1.1</t>
  </si>
  <si>
    <t>1.2</t>
  </si>
  <si>
    <t>3.1 Aulas dotadas con sistemas digitales interactivos en centros, por provincia y titularidad.</t>
  </si>
  <si>
    <t>Aulas dotadas con sistemas digitales interactivos por provincia y titularidad.</t>
  </si>
  <si>
    <t>CURSO ACADÉMICO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</si>
</sst>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8000"/>
      <name val="Calibri"/>
      <family val="2"/>
    </font>
    <font>
      <sz val="9"/>
      <color rgb="FF008000"/>
      <name val="Calibri"/>
      <family val="2"/>
    </font>
    <font>
      <sz val="11"/>
      <color theme="0" tint="-0.34998626667073579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3" tint="-0.249977111117893"/>
      <name val="Tahoma"/>
      <family val="2"/>
    </font>
    <font>
      <b/>
      <sz val="10"/>
      <color theme="3" tint="-0.249977111117893"/>
      <name val="Tahoma"/>
      <family val="2"/>
    </font>
    <font>
      <b/>
      <sz val="11"/>
      <color theme="1"/>
      <name val="Arial"/>
      <family val="2"/>
    </font>
    <font>
      <b/>
      <sz val="8"/>
      <name val="Helvetica"/>
    </font>
    <font>
      <sz val="8"/>
      <name val="Helvetica"/>
    </font>
    <font>
      <sz val="11"/>
      <color theme="1"/>
      <name val="Calibri"/>
      <family val="2"/>
    </font>
    <font>
      <b/>
      <sz val="8"/>
      <color theme="0" tint="-0.34998626667073579"/>
      <name val="Helvetica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rgb="FF333399"/>
      <name val="Calibri"/>
      <family val="2"/>
    </font>
    <font>
      <b/>
      <sz val="10"/>
      <color theme="1" tint="4.9989318521683403E-2"/>
      <name val="Calibri"/>
      <family val="2"/>
    </font>
    <font>
      <b/>
      <sz val="8"/>
      <color rgb="FF666666"/>
      <name val="Helvetica"/>
    </font>
    <font>
      <sz val="10"/>
      <color rgb="FF008000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7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14" fillId="0" borderId="0" xfId="4"/>
    <xf numFmtId="0" fontId="14" fillId="0" borderId="0" xfId="4" applyAlignment="1">
      <alignment horizontal="center" vertical="top" wrapText="1"/>
    </xf>
    <xf numFmtId="0" fontId="5" fillId="0" borderId="0" xfId="4" applyFont="1" applyAlignment="1">
      <alignment horizontal="left" vertical="top"/>
    </xf>
    <xf numFmtId="0" fontId="4" fillId="0" borderId="0" xfId="4" applyFont="1" applyAlignment="1">
      <alignment horizontal="left" vertical="top" wrapText="1"/>
    </xf>
    <xf numFmtId="0" fontId="15" fillId="0" borderId="0" xfId="4" applyFont="1" applyAlignment="1">
      <alignment vertical="top"/>
    </xf>
    <xf numFmtId="0" fontId="7" fillId="0" borderId="0" xfId="1" applyFont="1" applyAlignment="1">
      <alignment horizontal="center" vertical="top"/>
    </xf>
    <xf numFmtId="0" fontId="11" fillId="0" borderId="0" xfId="1" applyFont="1" applyAlignment="1">
      <alignment horizontal="left" vertical="center"/>
    </xf>
    <xf numFmtId="0" fontId="16" fillId="2" borderId="1" xfId="4" applyFont="1" applyFill="1" applyBorder="1" applyAlignment="1">
      <alignment horizontal="center" vertical="center" wrapText="1"/>
    </xf>
    <xf numFmtId="0" fontId="16" fillId="2" borderId="2" xfId="4" applyFont="1" applyFill="1" applyBorder="1" applyAlignment="1">
      <alignment vertical="top" wrapText="1"/>
    </xf>
    <xf numFmtId="3" fontId="16" fillId="3" borderId="1" xfId="4" applyNumberFormat="1" applyFont="1" applyFill="1" applyBorder="1" applyAlignment="1">
      <alignment horizontal="right" vertical="top" wrapText="1"/>
    </xf>
    <xf numFmtId="3" fontId="16" fillId="3" borderId="1" xfId="4" applyNumberFormat="1" applyFont="1" applyFill="1" applyBorder="1" applyAlignment="1">
      <alignment horizontal="left" vertical="center" wrapText="1"/>
    </xf>
    <xf numFmtId="3" fontId="17" fillId="4" borderId="1" xfId="4" applyNumberFormat="1" applyFont="1" applyFill="1" applyBorder="1" applyAlignment="1">
      <alignment horizontal="right" vertical="top" wrapText="1"/>
    </xf>
    <xf numFmtId="0" fontId="18" fillId="0" borderId="0" xfId="4" applyFont="1" applyAlignment="1">
      <alignment horizontal="left" vertical="top" wrapText="1"/>
    </xf>
    <xf numFmtId="0" fontId="16" fillId="2" borderId="2" xfId="4" applyFont="1" applyFill="1" applyBorder="1" applyAlignment="1">
      <alignment horizontal="center" vertical="top" wrapText="1"/>
    </xf>
    <xf numFmtId="0" fontId="16" fillId="5" borderId="1" xfId="4" applyFont="1" applyFill="1" applyBorder="1" applyAlignment="1">
      <alignment horizontal="left" vertical="top" wrapText="1"/>
    </xf>
    <xf numFmtId="0" fontId="19" fillId="0" borderId="0" xfId="4" applyFont="1" applyAlignment="1">
      <alignment horizontal="left" vertical="top" wrapText="1"/>
    </xf>
    <xf numFmtId="0" fontId="14" fillId="0" borderId="0" xfId="4" applyAlignment="1">
      <alignment horizontal="center"/>
    </xf>
    <xf numFmtId="0" fontId="16" fillId="2" borderId="1" xfId="4" applyFont="1" applyFill="1" applyBorder="1" applyAlignment="1">
      <alignment horizontal="left" vertical="top" wrapText="1"/>
    </xf>
    <xf numFmtId="3" fontId="16" fillId="2" borderId="4" xfId="4" applyNumberFormat="1" applyFont="1" applyFill="1" applyBorder="1" applyAlignment="1">
      <alignment horizontal="right" vertical="top" wrapText="1"/>
    </xf>
    <xf numFmtId="0" fontId="20" fillId="0" borderId="0" xfId="4" applyFont="1" applyAlignment="1">
      <alignment horizontal="center" vertical="center" wrapText="1"/>
    </xf>
    <xf numFmtId="1" fontId="17" fillId="4" borderId="1" xfId="4" applyNumberFormat="1" applyFont="1" applyFill="1" applyBorder="1" applyAlignment="1">
      <alignment horizontal="right" vertical="top" wrapText="1"/>
    </xf>
    <xf numFmtId="0" fontId="16" fillId="3" borderId="1" xfId="4" applyFont="1" applyFill="1" applyBorder="1" applyAlignment="1">
      <alignment horizontal="left" vertical="top" wrapText="1"/>
    </xf>
    <xf numFmtId="3" fontId="16" fillId="2" borderId="5" xfId="4" applyNumberFormat="1" applyFont="1" applyFill="1" applyBorder="1" applyAlignment="1">
      <alignment horizontal="right" vertical="top" wrapText="1"/>
    </xf>
    <xf numFmtId="3" fontId="16" fillId="2" borderId="5" xfId="4" applyNumberFormat="1" applyFont="1" applyFill="1" applyBorder="1" applyAlignment="1">
      <alignment horizontal="left" vertical="center" wrapText="1"/>
    </xf>
    <xf numFmtId="3" fontId="16" fillId="2" borderId="1" xfId="4" applyNumberFormat="1" applyFont="1" applyFill="1" applyBorder="1" applyAlignment="1">
      <alignment horizontal="left" vertical="center" wrapText="1"/>
    </xf>
    <xf numFmtId="0" fontId="17" fillId="0" borderId="0" xfId="4" applyFont="1"/>
    <xf numFmtId="3" fontId="19" fillId="2" borderId="1" xfId="4" applyNumberFormat="1" applyFont="1" applyFill="1" applyBorder="1" applyAlignment="1">
      <alignment horizontal="right" vertical="top" wrapText="1"/>
    </xf>
    <xf numFmtId="3" fontId="16" fillId="3" borderId="1" xfId="4" applyNumberFormat="1" applyFont="1" applyFill="1" applyBorder="1" applyAlignment="1">
      <alignment horizontal="left" vertical="top" wrapText="1"/>
    </xf>
    <xf numFmtId="1" fontId="16" fillId="2" borderId="2" xfId="4" applyNumberFormat="1" applyFont="1" applyFill="1" applyBorder="1" applyAlignment="1">
      <alignment horizontal="right" vertical="top" wrapText="1"/>
    </xf>
    <xf numFmtId="0" fontId="19" fillId="2" borderId="3" xfId="4" applyFont="1" applyFill="1" applyBorder="1" applyAlignment="1">
      <alignment horizontal="left" vertical="top" wrapText="1"/>
    </xf>
    <xf numFmtId="0" fontId="17" fillId="0" borderId="6" xfId="4" applyFont="1" applyBorder="1"/>
    <xf numFmtId="3" fontId="16" fillId="2" borderId="2" xfId="4" applyNumberFormat="1" applyFont="1" applyFill="1" applyBorder="1" applyAlignment="1">
      <alignment horizontal="right" vertical="top" wrapText="1"/>
    </xf>
    <xf numFmtId="0" fontId="14" fillId="0" borderId="6" xfId="4" applyBorder="1"/>
    <xf numFmtId="3" fontId="19" fillId="2" borderId="3" xfId="4" applyNumberFormat="1" applyFont="1" applyFill="1" applyBorder="1" applyAlignment="1">
      <alignment horizontal="right" vertical="top" wrapText="1"/>
    </xf>
    <xf numFmtId="0" fontId="17" fillId="0" borderId="8" xfId="4" applyFont="1" applyBorder="1"/>
    <xf numFmtId="0" fontId="17" fillId="0" borderId="9" xfId="4" applyFont="1" applyBorder="1"/>
    <xf numFmtId="0" fontId="0" fillId="0" borderId="10" xfId="0" applyBorder="1"/>
    <xf numFmtId="0" fontId="0" fillId="0" borderId="11" xfId="0" applyBorder="1"/>
    <xf numFmtId="0" fontId="17" fillId="0" borderId="7" xfId="4" applyFont="1" applyBorder="1"/>
    <xf numFmtId="0" fontId="17" fillId="0" borderId="12" xfId="4" applyFont="1" applyBorder="1"/>
    <xf numFmtId="3" fontId="16" fillId="5" borderId="7" xfId="4" applyNumberFormat="1" applyFont="1" applyFill="1" applyBorder="1" applyAlignment="1">
      <alignment horizontal="center" vertical="top" wrapText="1"/>
    </xf>
    <xf numFmtId="3" fontId="16" fillId="5" borderId="4" xfId="4" applyNumberFormat="1" applyFont="1" applyFill="1" applyBorder="1" applyAlignment="1">
      <alignment horizontal="center" vertical="top" wrapText="1"/>
    </xf>
    <xf numFmtId="3" fontId="16" fillId="5" borderId="6" xfId="4" applyNumberFormat="1" applyFont="1" applyFill="1" applyBorder="1" applyAlignment="1">
      <alignment horizontal="center" vertical="top" wrapText="1"/>
    </xf>
    <xf numFmtId="3" fontId="19" fillId="2" borderId="2" xfId="4" applyNumberFormat="1" applyFont="1" applyFill="1" applyBorder="1" applyAlignment="1">
      <alignment horizontal="right" vertical="top" wrapText="1"/>
    </xf>
    <xf numFmtId="3" fontId="17" fillId="4" borderId="2" xfId="4" applyNumberFormat="1" applyFont="1" applyFill="1" applyBorder="1" applyAlignment="1">
      <alignment horizontal="right" vertical="top" wrapText="1"/>
    </xf>
    <xf numFmtId="3" fontId="16" fillId="3" borderId="5" xfId="4" applyNumberFormat="1" applyFont="1" applyFill="1" applyBorder="1" applyAlignment="1">
      <alignment horizontal="left" vertical="top" wrapText="1"/>
    </xf>
    <xf numFmtId="3" fontId="17" fillId="4" borderId="5" xfId="4" applyNumberFormat="1" applyFont="1" applyFill="1" applyBorder="1" applyAlignment="1">
      <alignment horizontal="right" vertical="top" wrapText="1"/>
    </xf>
    <xf numFmtId="3" fontId="17" fillId="4" borderId="9" xfId="4" applyNumberFormat="1" applyFont="1" applyFill="1" applyBorder="1" applyAlignment="1">
      <alignment horizontal="right" vertical="top" wrapText="1"/>
    </xf>
    <xf numFmtId="0" fontId="22" fillId="0" borderId="0" xfId="4" applyFont="1"/>
    <xf numFmtId="3" fontId="16" fillId="2" borderId="1" xfId="4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3" fontId="17" fillId="3" borderId="1" xfId="4" applyNumberFormat="1" applyFont="1" applyFill="1" applyBorder="1" applyAlignment="1">
      <alignment horizontal="left" vertical="center" wrapText="1"/>
    </xf>
    <xf numFmtId="0" fontId="0" fillId="6" borderId="0" xfId="0" applyFill="1"/>
    <xf numFmtId="0" fontId="11" fillId="0" borderId="0" xfId="1" applyFont="1" applyAlignment="1">
      <alignment vertical="center"/>
    </xf>
    <xf numFmtId="0" fontId="11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9" fillId="0" borderId="0" xfId="4" applyFont="1" applyAlignment="1">
      <alignment horizontal="left" vertical="top" wrapText="1"/>
    </xf>
    <xf numFmtId="0" fontId="18" fillId="0" borderId="0" xfId="4" applyFont="1" applyAlignment="1">
      <alignment horizontal="left" vertical="top" wrapText="1"/>
    </xf>
    <xf numFmtId="0" fontId="13" fillId="0" borderId="0" xfId="6" applyFont="1" applyAlignment="1">
      <alignment horizontal="left" vertical="top" wrapText="1"/>
    </xf>
    <xf numFmtId="0" fontId="12" fillId="0" borderId="0" xfId="6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3" fillId="0" borderId="0" xfId="7" applyFont="1" applyAlignment="1">
      <alignment horizontal="left" vertical="top" wrapText="1"/>
    </xf>
    <xf numFmtId="0" fontId="12" fillId="0" borderId="0" xfId="7" applyFont="1" applyAlignment="1">
      <alignment horizontal="left" vertical="top" wrapText="1"/>
    </xf>
    <xf numFmtId="0" fontId="19" fillId="0" borderId="0" xfId="4" applyFont="1" applyAlignment="1">
      <alignment horizontal="left" vertical="top"/>
    </xf>
    <xf numFmtId="0" fontId="21" fillId="2" borderId="7" xfId="4" applyFont="1" applyFill="1" applyBorder="1" applyAlignment="1">
      <alignment horizontal="center" vertical="top" wrapText="1"/>
    </xf>
    <xf numFmtId="0" fontId="21" fillId="2" borderId="4" xfId="4" applyFont="1" applyFill="1" applyBorder="1" applyAlignment="1">
      <alignment horizontal="center" vertical="top" wrapText="1"/>
    </xf>
    <xf numFmtId="0" fontId="21" fillId="2" borderId="1" xfId="4" applyFont="1" applyFill="1" applyBorder="1" applyAlignment="1">
      <alignment horizontal="center" vertical="top" wrapText="1"/>
    </xf>
    <xf numFmtId="0" fontId="21" fillId="2" borderId="2" xfId="4" applyFont="1" applyFill="1" applyBorder="1" applyAlignment="1">
      <alignment horizontal="center" vertical="top" wrapText="1"/>
    </xf>
    <xf numFmtId="0" fontId="16" fillId="2" borderId="3" xfId="4" applyFont="1" applyFill="1" applyBorder="1" applyAlignment="1">
      <alignment horizontal="center" vertical="top" wrapText="1"/>
    </xf>
    <xf numFmtId="0" fontId="16" fillId="2" borderId="1" xfId="4" applyFont="1" applyFill="1" applyBorder="1" applyAlignment="1">
      <alignment horizontal="center" vertical="top" wrapText="1"/>
    </xf>
    <xf numFmtId="0" fontId="16" fillId="2" borderId="3" xfId="4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</cellXfs>
  <cellStyles count="8">
    <cellStyle name="Millares_pruebas_publicacion_2005-06" xfId="2" xr:uid="{F5F21E36-603E-44C2-B2BF-6B59B0361E16}"/>
    <cellStyle name="Normal" xfId="0" builtinId="0"/>
    <cellStyle name="Normal 2" xfId="1" xr:uid="{4CA79474-9A2B-44FC-8C81-1E6C94CF5844}"/>
    <cellStyle name="Normal 2 2" xfId="4" xr:uid="{AC5D44B4-0A39-4BAD-96C1-0B3FA44CE299}"/>
    <cellStyle name="Normal 2 3" xfId="5" xr:uid="{68B5708A-2691-41E2-9D45-CD12C7D00391}"/>
    <cellStyle name="Normal 2 3 2" xfId="7" xr:uid="{E14554EA-C5DB-4131-A650-BC8CF44664D4}"/>
    <cellStyle name="Normal 2 4" xfId="6" xr:uid="{A2684725-71F5-444B-8D28-12ACBD0C8263}"/>
    <cellStyle name="Normal 3" xfId="3" xr:uid="{611EE176-CC8E-4B58-A72D-2EC4D6F85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</xdr:row>
      <xdr:rowOff>0</xdr:rowOff>
    </xdr:from>
    <xdr:to>
      <xdr:col>3</xdr:col>
      <xdr:colOff>209550</xdr:colOff>
      <xdr:row>5</xdr:row>
      <xdr:rowOff>67687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22C29A-399C-4033-A8F5-2D2B55F1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80975"/>
          <a:ext cx="1190625" cy="791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744-8588-4788-ACCB-62E1C63BEF81}">
  <dimension ref="B2:L32"/>
  <sheetViews>
    <sheetView showGridLines="0" showRowColHeaders="0" tabSelected="1" workbookViewId="0"/>
  </sheetViews>
  <sheetFormatPr baseColWidth="10" defaultRowHeight="14.25" x14ac:dyDescent="0.25"/>
  <cols>
    <col min="1" max="1" width="11.42578125" style="3"/>
    <col min="2" max="2" width="5.28515625" style="3" customWidth="1"/>
    <col min="3" max="3" width="6.28515625" style="3" customWidth="1"/>
    <col min="4" max="4" width="10.7109375" style="3" customWidth="1"/>
    <col min="5" max="16384" width="11.42578125" style="3"/>
  </cols>
  <sheetData>
    <row r="2" spans="2:11" x14ac:dyDescent="0.25">
      <c r="E2" s="65" t="s">
        <v>27</v>
      </c>
      <c r="F2" s="65"/>
      <c r="G2" s="65"/>
      <c r="H2" s="65"/>
      <c r="I2" s="65"/>
      <c r="J2" s="65"/>
      <c r="K2" s="65"/>
    </row>
    <row r="4" spans="2:11" x14ac:dyDescent="0.25">
      <c r="I4" s="66" t="s">
        <v>91</v>
      </c>
      <c r="J4" s="66"/>
      <c r="K4" s="66"/>
    </row>
    <row r="8" spans="2:11" ht="15" x14ac:dyDescent="0.25">
      <c r="B8" s="4"/>
      <c r="C8" s="61" t="s">
        <v>68</v>
      </c>
      <c r="D8" s="61"/>
      <c r="E8" s="61"/>
      <c r="F8" s="61"/>
      <c r="G8" s="61"/>
      <c r="H8" s="61"/>
      <c r="I8" s="61"/>
      <c r="J8" s="61"/>
    </row>
    <row r="9" spans="2:11" ht="15" x14ac:dyDescent="0.25">
      <c r="B9" s="4"/>
    </row>
    <row r="10" spans="2:11" ht="15" x14ac:dyDescent="0.25">
      <c r="C10" s="4" t="s">
        <v>31</v>
      </c>
      <c r="D10" s="61" t="s">
        <v>30</v>
      </c>
      <c r="E10" s="61"/>
      <c r="F10" s="61"/>
      <c r="G10" s="61"/>
      <c r="H10" s="61"/>
      <c r="I10" s="61"/>
      <c r="J10" s="61"/>
    </row>
    <row r="11" spans="2:11" ht="15" x14ac:dyDescent="0.25">
      <c r="C11" s="4"/>
    </row>
    <row r="12" spans="2:11" ht="15" x14ac:dyDescent="0.25">
      <c r="D12" s="4" t="s">
        <v>87</v>
      </c>
      <c r="E12" s="64" t="s">
        <v>28</v>
      </c>
      <c r="F12" s="64"/>
      <c r="G12" s="64"/>
      <c r="H12" s="64"/>
      <c r="I12" s="64"/>
      <c r="J12" s="64"/>
    </row>
    <row r="13" spans="2:11" ht="15" x14ac:dyDescent="0.25">
      <c r="D13" s="4" t="s">
        <v>88</v>
      </c>
      <c r="E13" s="64" t="s">
        <v>29</v>
      </c>
      <c r="F13" s="64"/>
      <c r="G13" s="64"/>
      <c r="H13" s="64"/>
      <c r="I13" s="64"/>
      <c r="J13" s="64"/>
    </row>
    <row r="16" spans="2:11" ht="15" x14ac:dyDescent="0.25">
      <c r="B16" s="6"/>
      <c r="C16" s="7" t="s">
        <v>32</v>
      </c>
      <c r="D16" s="62" t="s">
        <v>33</v>
      </c>
      <c r="E16" s="62"/>
      <c r="F16" s="62"/>
      <c r="G16" s="62"/>
      <c r="H16" s="62"/>
      <c r="I16" s="62"/>
    </row>
    <row r="17" spans="2:12" ht="15" x14ac:dyDescent="0.25">
      <c r="B17" s="6"/>
      <c r="C17" s="7"/>
      <c r="D17" s="6"/>
      <c r="E17" s="6"/>
      <c r="F17" s="6"/>
      <c r="G17" s="6"/>
      <c r="H17" s="6"/>
      <c r="I17" s="6"/>
    </row>
    <row r="18" spans="2:12" ht="15" x14ac:dyDescent="0.25">
      <c r="B18" s="6"/>
      <c r="C18" s="6"/>
      <c r="D18" s="7" t="s">
        <v>84</v>
      </c>
      <c r="E18" s="63" t="s">
        <v>34</v>
      </c>
      <c r="F18" s="63"/>
      <c r="G18" s="63"/>
      <c r="H18" s="63"/>
      <c r="I18" s="63"/>
    </row>
    <row r="19" spans="2:12" ht="15" x14ac:dyDescent="0.25">
      <c r="B19" s="6"/>
      <c r="C19" s="6"/>
      <c r="D19" s="7" t="s">
        <v>85</v>
      </c>
      <c r="E19" s="63" t="s">
        <v>35</v>
      </c>
      <c r="F19" s="63"/>
      <c r="G19" s="63"/>
      <c r="H19" s="63"/>
      <c r="I19" s="63"/>
    </row>
    <row r="20" spans="2:12" ht="15" x14ac:dyDescent="0.25">
      <c r="B20" s="6"/>
      <c r="C20" s="6"/>
      <c r="D20" s="7" t="s">
        <v>86</v>
      </c>
      <c r="E20" s="63" t="s">
        <v>36</v>
      </c>
      <c r="F20" s="63"/>
      <c r="G20" s="63"/>
      <c r="H20" s="63"/>
      <c r="I20" s="63"/>
    </row>
    <row r="23" spans="2:12" ht="15" x14ac:dyDescent="0.25">
      <c r="C23" s="14" t="s">
        <v>51</v>
      </c>
      <c r="D23" s="61" t="s">
        <v>52</v>
      </c>
      <c r="E23" s="61"/>
      <c r="F23" s="61"/>
      <c r="G23" s="61"/>
      <c r="H23" s="61"/>
      <c r="I23" s="61"/>
      <c r="J23" s="61"/>
    </row>
    <row r="24" spans="2:12" ht="15" x14ac:dyDescent="0.25">
      <c r="C24" s="4"/>
    </row>
    <row r="25" spans="2:12" ht="15" x14ac:dyDescent="0.25">
      <c r="D25" s="4" t="s">
        <v>82</v>
      </c>
      <c r="E25" s="3" t="s">
        <v>90</v>
      </c>
    </row>
    <row r="26" spans="2:12" ht="15" x14ac:dyDescent="0.25">
      <c r="D26" s="4" t="s">
        <v>81</v>
      </c>
      <c r="E26" s="3" t="s">
        <v>49</v>
      </c>
      <c r="L26" s="13"/>
    </row>
    <row r="27" spans="2:12" ht="15" x14ac:dyDescent="0.25">
      <c r="D27" s="4" t="s">
        <v>48</v>
      </c>
      <c r="E27" s="3" t="s">
        <v>50</v>
      </c>
    </row>
    <row r="30" spans="2:12" ht="15" x14ac:dyDescent="0.25">
      <c r="C30" s="4" t="s">
        <v>70</v>
      </c>
      <c r="D30" s="4" t="s">
        <v>71</v>
      </c>
      <c r="E30" s="4"/>
      <c r="F30" s="4"/>
    </row>
    <row r="32" spans="2:12" ht="15" x14ac:dyDescent="0.25">
      <c r="D32" s="4" t="s">
        <v>83</v>
      </c>
      <c r="E32" s="3" t="s">
        <v>72</v>
      </c>
    </row>
  </sheetData>
  <mergeCells count="11">
    <mergeCell ref="E13:J13"/>
    <mergeCell ref="E2:K2"/>
    <mergeCell ref="I4:K4"/>
    <mergeCell ref="C8:J8"/>
    <mergeCell ref="D10:J10"/>
    <mergeCell ref="E12:J12"/>
    <mergeCell ref="D23:J23"/>
    <mergeCell ref="D16:I16"/>
    <mergeCell ref="E18:I18"/>
    <mergeCell ref="E19:I19"/>
    <mergeCell ref="E20:I20"/>
  </mergeCells>
  <hyperlinks>
    <hyperlink ref="D12" location="'8.1.1.'!A1" display="8.1.1." xr:uid="{AADF6F1C-64DD-4A9B-98F3-105203B5874F}"/>
    <hyperlink ref="D13" location="'8.1.2.'!A1" display="8.1.2." xr:uid="{0785E2D9-200F-4BD5-835D-4BA8FD2893CA}"/>
    <hyperlink ref="D18" location="'8.2.1.'!A1" display="8.2.1." xr:uid="{5CEB8B52-012E-4FEE-A9AF-D6F4E8CE03D5}"/>
    <hyperlink ref="D19" location="'8.2.2.'!A1" display="8.2.2." xr:uid="{675B1A31-F90D-4E67-A20F-5DF319305422}"/>
    <hyperlink ref="D20" location="'8.2.3.'!A1" display="8.2.3." xr:uid="{915D4E5E-331B-413A-ACF0-D9F081DE70ED}"/>
    <hyperlink ref="D25" location="'8.3.1.'!A1" display="8.3.1." xr:uid="{FED5901F-9CA7-4F47-BBC4-76CC8B031EAB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F3CD-C47C-407F-9CD0-BCDEF534F4B2}">
  <dimension ref="A1:I23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25.7109375" style="8" customWidth="1"/>
    <col min="2" max="2" width="10.7109375" style="8" customWidth="1"/>
    <col min="3" max="3" width="7.42578125" style="8" customWidth="1"/>
    <col min="4" max="4" width="44.5703125" style="8" customWidth="1"/>
    <col min="5" max="7" width="10.140625" style="8" customWidth="1"/>
    <col min="8" max="16384" width="9.140625" style="8"/>
  </cols>
  <sheetData>
    <row r="1" spans="1:9" x14ac:dyDescent="0.25">
      <c r="A1" s="67" t="s">
        <v>60</v>
      </c>
      <c r="B1" s="67"/>
      <c r="C1" s="67"/>
      <c r="D1" s="67"/>
    </row>
    <row r="2" spans="1:9" x14ac:dyDescent="0.25">
      <c r="A2" s="68" t="s">
        <v>58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x14ac:dyDescent="0.25">
      <c r="A4" s="22" t="s">
        <v>26</v>
      </c>
      <c r="C4" s="20"/>
      <c r="D4" s="20"/>
      <c r="E4" s="20"/>
      <c r="F4" s="20"/>
      <c r="G4" s="20"/>
      <c r="H4" s="20"/>
      <c r="I4" s="20"/>
    </row>
    <row r="5" spans="1:9" x14ac:dyDescent="0.25">
      <c r="A5" s="21" t="s">
        <v>6</v>
      </c>
      <c r="B5" s="17">
        <v>146029</v>
      </c>
      <c r="C5" s="20"/>
      <c r="D5" s="20"/>
      <c r="E5" s="20"/>
      <c r="F5" s="20"/>
      <c r="G5" s="20"/>
      <c r="H5" s="20"/>
      <c r="I5" s="20"/>
    </row>
    <row r="6" spans="1:9" x14ac:dyDescent="0.25">
      <c r="A6" s="18" t="s">
        <v>3</v>
      </c>
      <c r="B6" s="19">
        <v>27059</v>
      </c>
      <c r="C6" s="20"/>
      <c r="D6" s="20"/>
      <c r="E6" s="20"/>
      <c r="F6" s="20"/>
      <c r="G6" s="20"/>
      <c r="H6" s="20"/>
      <c r="I6" s="20"/>
    </row>
    <row r="7" spans="1:9" x14ac:dyDescent="0.25">
      <c r="A7" s="18" t="s">
        <v>4</v>
      </c>
      <c r="B7" s="19">
        <v>82159</v>
      </c>
      <c r="C7" s="20"/>
      <c r="D7" s="20"/>
      <c r="E7" s="20"/>
      <c r="F7" s="20"/>
      <c r="G7" s="20"/>
      <c r="H7" s="20"/>
      <c r="I7" s="20"/>
    </row>
    <row r="8" spans="1:9" x14ac:dyDescent="0.25">
      <c r="A8" s="18" t="s">
        <v>5</v>
      </c>
      <c r="B8" s="19">
        <v>36811</v>
      </c>
      <c r="C8" s="11"/>
      <c r="D8" s="11"/>
    </row>
    <row r="9" spans="1:9" x14ac:dyDescent="0.25">
      <c r="C9" s="11"/>
      <c r="D9" s="11"/>
    </row>
    <row r="10" spans="1:9" ht="15.6" customHeight="1" x14ac:dyDescent="0.25">
      <c r="A10" s="22" t="s">
        <v>1</v>
      </c>
    </row>
    <row r="11" spans="1:9" x14ac:dyDescent="0.25">
      <c r="A11" s="21" t="s">
        <v>6</v>
      </c>
      <c r="B11" s="17">
        <v>129463</v>
      </c>
    </row>
    <row r="12" spans="1:9" x14ac:dyDescent="0.25">
      <c r="A12" s="18" t="s">
        <v>3</v>
      </c>
      <c r="B12" s="19">
        <v>23036</v>
      </c>
    </row>
    <row r="13" spans="1:9" x14ac:dyDescent="0.25">
      <c r="A13" s="18" t="s">
        <v>4</v>
      </c>
      <c r="B13" s="19">
        <v>73007</v>
      </c>
    </row>
    <row r="14" spans="1:9" x14ac:dyDescent="0.25">
      <c r="A14" s="18" t="s">
        <v>5</v>
      </c>
      <c r="B14" s="19">
        <v>33420</v>
      </c>
    </row>
    <row r="15" spans="1:9" x14ac:dyDescent="0.25">
      <c r="A15" s="9" t="s">
        <v>0</v>
      </c>
    </row>
    <row r="16" spans="1:9" ht="15.6" customHeight="1" x14ac:dyDescent="0.25">
      <c r="A16" s="22" t="s">
        <v>2</v>
      </c>
    </row>
    <row r="17" spans="1:4" x14ac:dyDescent="0.25">
      <c r="A17" s="21" t="s">
        <v>6</v>
      </c>
      <c r="B17" s="17">
        <v>16566</v>
      </c>
    </row>
    <row r="18" spans="1:4" x14ac:dyDescent="0.25">
      <c r="A18" s="18" t="s">
        <v>3</v>
      </c>
      <c r="B18" s="19">
        <v>4023</v>
      </c>
    </row>
    <row r="19" spans="1:4" x14ac:dyDescent="0.25">
      <c r="A19" s="18" t="s">
        <v>4</v>
      </c>
      <c r="B19" s="19">
        <v>9152</v>
      </c>
    </row>
    <row r="20" spans="1:4" x14ac:dyDescent="0.25">
      <c r="A20" s="18" t="s">
        <v>5</v>
      </c>
      <c r="B20" s="19">
        <v>3391</v>
      </c>
    </row>
    <row r="21" spans="1:4" x14ac:dyDescent="0.25">
      <c r="A21" s="9" t="s">
        <v>0</v>
      </c>
    </row>
    <row r="22" spans="1:4" ht="15.6" customHeight="1" x14ac:dyDescent="0.25"/>
    <row r="23" spans="1:4" ht="18.75" customHeight="1" x14ac:dyDescent="0.25">
      <c r="A23" s="69" t="s">
        <v>69</v>
      </c>
      <c r="B23" s="70"/>
      <c r="C23" s="70"/>
      <c r="D23" s="70"/>
    </row>
  </sheetData>
  <mergeCells count="3">
    <mergeCell ref="A1:D1"/>
    <mergeCell ref="A2:I2"/>
    <mergeCell ref="A23:D2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BE02-FF80-476A-98EC-79E0119FD6FC}">
  <dimension ref="A1:I55"/>
  <sheetViews>
    <sheetView showGridLines="0" workbookViewId="0">
      <selection sqref="A1:B1"/>
    </sheetView>
  </sheetViews>
  <sheetFormatPr baseColWidth="10" defaultColWidth="9.140625" defaultRowHeight="15" x14ac:dyDescent="0.25"/>
  <cols>
    <col min="1" max="1" width="49" style="8" customWidth="1"/>
    <col min="2" max="5" width="15.7109375" style="8" customWidth="1"/>
    <col min="6" max="8" width="0.7109375" style="8" customWidth="1"/>
    <col min="9" max="16384" width="9.140625" style="8"/>
  </cols>
  <sheetData>
    <row r="1" spans="1:9" x14ac:dyDescent="0.25">
      <c r="A1" s="67" t="s">
        <v>59</v>
      </c>
      <c r="B1" s="67"/>
    </row>
    <row r="2" spans="1:9" x14ac:dyDescent="0.25">
      <c r="A2" s="68" t="s">
        <v>58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x14ac:dyDescent="0.25">
      <c r="A4" s="22" t="s">
        <v>55</v>
      </c>
      <c r="F4" s="20"/>
      <c r="G4" s="20"/>
      <c r="H4" s="20"/>
      <c r="I4" s="20"/>
    </row>
    <row r="5" spans="1:9" ht="25.5" x14ac:dyDescent="0.25">
      <c r="A5" s="16"/>
      <c r="B5" s="15" t="s">
        <v>26</v>
      </c>
      <c r="C5" s="15" t="s">
        <v>4</v>
      </c>
      <c r="D5" s="15" t="s">
        <v>3</v>
      </c>
      <c r="E5" s="15" t="s">
        <v>5</v>
      </c>
      <c r="F5" s="20"/>
      <c r="G5" s="20"/>
      <c r="H5" s="20"/>
      <c r="I5" s="20"/>
    </row>
    <row r="6" spans="1:9" x14ac:dyDescent="0.25">
      <c r="A6" s="21" t="s">
        <v>6</v>
      </c>
      <c r="B6" s="17">
        <f>SUM(C6:E6)</f>
        <v>146029</v>
      </c>
      <c r="C6" s="17">
        <v>36811</v>
      </c>
      <c r="D6" s="17">
        <v>27059</v>
      </c>
      <c r="E6" s="17">
        <v>82159</v>
      </c>
      <c r="F6" s="20"/>
      <c r="G6" s="20"/>
      <c r="H6" s="20"/>
      <c r="I6" s="20"/>
    </row>
    <row r="7" spans="1:9" x14ac:dyDescent="0.25">
      <c r="A7" s="18" t="s">
        <v>13</v>
      </c>
      <c r="B7" s="17">
        <f t="shared" ref="B7:B25" si="0">SUM(C7:E7)</f>
        <v>15149</v>
      </c>
      <c r="C7" s="19">
        <v>3183</v>
      </c>
      <c r="D7" s="19">
        <v>3492</v>
      </c>
      <c r="E7" s="19">
        <v>8474</v>
      </c>
      <c r="F7" s="20"/>
      <c r="G7" s="20"/>
      <c r="H7" s="20"/>
      <c r="I7" s="20"/>
    </row>
    <row r="8" spans="1:9" x14ac:dyDescent="0.25">
      <c r="A8" s="18" t="s">
        <v>12</v>
      </c>
      <c r="B8" s="17">
        <f t="shared" si="0"/>
        <v>396</v>
      </c>
      <c r="C8" s="19">
        <v>143</v>
      </c>
      <c r="D8" s="19">
        <v>133</v>
      </c>
      <c r="E8" s="19">
        <v>120</v>
      </c>
      <c r="F8" s="20"/>
      <c r="G8" s="20"/>
      <c r="H8" s="20"/>
      <c r="I8" s="20"/>
    </row>
    <row r="9" spans="1:9" x14ac:dyDescent="0.25">
      <c r="A9" s="18" t="s">
        <v>11</v>
      </c>
      <c r="B9" s="17">
        <f t="shared" si="0"/>
        <v>379</v>
      </c>
      <c r="C9" s="19">
        <v>35</v>
      </c>
      <c r="D9" s="19">
        <v>90</v>
      </c>
      <c r="E9" s="19">
        <v>254</v>
      </c>
      <c r="F9" s="20"/>
      <c r="G9" s="20"/>
      <c r="H9" s="20"/>
      <c r="I9" s="20"/>
    </row>
    <row r="10" spans="1:9" x14ac:dyDescent="0.25">
      <c r="A10" s="18" t="s">
        <v>10</v>
      </c>
      <c r="B10" s="17">
        <f t="shared" si="0"/>
        <v>15</v>
      </c>
      <c r="C10" s="19">
        <v>0</v>
      </c>
      <c r="D10" s="19">
        <v>2</v>
      </c>
      <c r="E10" s="19">
        <v>13</v>
      </c>
      <c r="F10" s="20"/>
      <c r="G10" s="20"/>
      <c r="H10" s="20"/>
      <c r="I10" s="20"/>
    </row>
    <row r="11" spans="1:9" x14ac:dyDescent="0.25">
      <c r="A11" s="18" t="s">
        <v>9</v>
      </c>
      <c r="B11" s="17">
        <f t="shared" si="0"/>
        <v>603</v>
      </c>
      <c r="C11" s="19">
        <v>23</v>
      </c>
      <c r="D11" s="19">
        <v>293</v>
      </c>
      <c r="E11" s="19">
        <v>287</v>
      </c>
      <c r="F11" s="20"/>
      <c r="G11" s="20"/>
      <c r="H11" s="20"/>
      <c r="I11" s="20"/>
    </row>
    <row r="12" spans="1:9" x14ac:dyDescent="0.25">
      <c r="A12" s="18" t="s">
        <v>8</v>
      </c>
      <c r="B12" s="17">
        <f t="shared" si="0"/>
        <v>17</v>
      </c>
      <c r="C12" s="19">
        <v>7</v>
      </c>
      <c r="D12" s="19">
        <v>6</v>
      </c>
      <c r="E12" s="19">
        <v>4</v>
      </c>
      <c r="F12" s="20"/>
      <c r="G12" s="20"/>
      <c r="H12" s="20"/>
      <c r="I12" s="20"/>
    </row>
    <row r="13" spans="1:9" x14ac:dyDescent="0.25">
      <c r="A13" s="18" t="s">
        <v>25</v>
      </c>
      <c r="B13" s="17">
        <f t="shared" si="0"/>
        <v>998</v>
      </c>
      <c r="C13" s="19">
        <v>22</v>
      </c>
      <c r="D13" s="19">
        <v>495</v>
      </c>
      <c r="E13" s="19">
        <v>481</v>
      </c>
      <c r="F13" s="20"/>
      <c r="G13" s="20"/>
      <c r="H13" s="20"/>
      <c r="I13" s="20"/>
    </row>
    <row r="14" spans="1:9" x14ac:dyDescent="0.25">
      <c r="A14" s="18" t="s">
        <v>24</v>
      </c>
      <c r="B14" s="17">
        <f t="shared" si="0"/>
        <v>55931</v>
      </c>
      <c r="C14" s="19">
        <v>24232</v>
      </c>
      <c r="D14" s="19">
        <v>4204</v>
      </c>
      <c r="E14" s="19">
        <v>27495</v>
      </c>
      <c r="F14" s="20"/>
      <c r="G14" s="20"/>
      <c r="H14" s="20"/>
      <c r="I14" s="20"/>
    </row>
    <row r="15" spans="1:9" x14ac:dyDescent="0.25">
      <c r="A15" s="18" t="s">
        <v>23</v>
      </c>
      <c r="B15" s="17">
        <f t="shared" si="0"/>
        <v>868</v>
      </c>
      <c r="C15" s="19">
        <v>248</v>
      </c>
      <c r="D15" s="19">
        <v>237</v>
      </c>
      <c r="E15" s="19">
        <v>383</v>
      </c>
      <c r="F15" s="20"/>
      <c r="G15" s="20"/>
      <c r="H15" s="20"/>
      <c r="I15" s="20"/>
    </row>
    <row r="16" spans="1:9" x14ac:dyDescent="0.25">
      <c r="A16" s="18" t="s">
        <v>22</v>
      </c>
      <c r="B16" s="17">
        <f t="shared" si="0"/>
        <v>6258</v>
      </c>
      <c r="C16" s="19">
        <v>2213</v>
      </c>
      <c r="D16" s="19">
        <v>462</v>
      </c>
      <c r="E16" s="19">
        <v>3583</v>
      </c>
      <c r="F16" s="20"/>
      <c r="G16" s="20"/>
      <c r="H16" s="20"/>
      <c r="I16" s="20"/>
    </row>
    <row r="17" spans="1:9" x14ac:dyDescent="0.25">
      <c r="A17" s="18" t="s">
        <v>21</v>
      </c>
      <c r="B17" s="17">
        <f t="shared" si="0"/>
        <v>78</v>
      </c>
      <c r="C17" s="19">
        <v>5</v>
      </c>
      <c r="D17" s="19">
        <v>10</v>
      </c>
      <c r="E17" s="19">
        <v>63</v>
      </c>
      <c r="F17" s="20"/>
      <c r="G17" s="20"/>
      <c r="H17" s="20"/>
      <c r="I17" s="20"/>
    </row>
    <row r="18" spans="1:9" ht="15.75" customHeight="1" x14ac:dyDescent="0.25">
      <c r="A18" s="18" t="s">
        <v>20</v>
      </c>
      <c r="B18" s="17">
        <f t="shared" si="0"/>
        <v>455</v>
      </c>
      <c r="C18" s="19">
        <v>30</v>
      </c>
      <c r="D18" s="19">
        <v>121</v>
      </c>
      <c r="E18" s="19">
        <v>304</v>
      </c>
      <c r="F18" s="20"/>
      <c r="G18" s="20"/>
      <c r="H18" s="20"/>
      <c r="I18" s="20"/>
    </row>
    <row r="19" spans="1:9" ht="15.75" customHeight="1" x14ac:dyDescent="0.25">
      <c r="A19" s="18" t="s">
        <v>18</v>
      </c>
      <c r="B19" s="17">
        <f t="shared" si="0"/>
        <v>767</v>
      </c>
      <c r="C19" s="19">
        <v>15</v>
      </c>
      <c r="D19" s="19">
        <v>275</v>
      </c>
      <c r="E19" s="19">
        <v>477</v>
      </c>
      <c r="F19" s="20"/>
      <c r="G19" s="20"/>
      <c r="H19" s="20"/>
      <c r="I19" s="20"/>
    </row>
    <row r="20" spans="1:9" ht="15.75" customHeight="1" x14ac:dyDescent="0.25">
      <c r="A20" s="18" t="s">
        <v>7</v>
      </c>
      <c r="B20" s="17">
        <f t="shared" si="0"/>
        <v>7</v>
      </c>
      <c r="C20" s="19">
        <v>0</v>
      </c>
      <c r="D20" s="19">
        <v>7</v>
      </c>
      <c r="E20" s="19">
        <v>0</v>
      </c>
      <c r="F20" s="20"/>
      <c r="G20" s="20"/>
      <c r="H20" s="20"/>
      <c r="I20" s="20"/>
    </row>
    <row r="21" spans="1:9" ht="15.75" customHeight="1" x14ac:dyDescent="0.25">
      <c r="A21" s="18" t="s">
        <v>17</v>
      </c>
      <c r="B21" s="17">
        <f t="shared" si="0"/>
        <v>164</v>
      </c>
      <c r="C21" s="19">
        <v>9</v>
      </c>
      <c r="D21" s="19">
        <v>110</v>
      </c>
      <c r="E21" s="19">
        <v>45</v>
      </c>
      <c r="F21" s="20"/>
      <c r="G21" s="20"/>
      <c r="H21" s="20"/>
      <c r="I21" s="20"/>
    </row>
    <row r="22" spans="1:9" ht="15.75" customHeight="1" x14ac:dyDescent="0.25">
      <c r="A22" s="18" t="s">
        <v>16</v>
      </c>
      <c r="B22" s="17">
        <f t="shared" si="0"/>
        <v>11</v>
      </c>
      <c r="C22" s="19">
        <v>0</v>
      </c>
      <c r="D22" s="19">
        <v>1</v>
      </c>
      <c r="E22" s="19">
        <v>10</v>
      </c>
      <c r="F22" s="20"/>
      <c r="G22" s="20"/>
      <c r="H22" s="20"/>
      <c r="I22" s="20"/>
    </row>
    <row r="23" spans="1:9" ht="15.75" customHeight="1" x14ac:dyDescent="0.25">
      <c r="A23" s="18" t="s">
        <v>19</v>
      </c>
      <c r="B23" s="17">
        <f t="shared" si="0"/>
        <v>833</v>
      </c>
      <c r="C23" s="19">
        <v>23</v>
      </c>
      <c r="D23" s="19">
        <v>586</v>
      </c>
      <c r="E23" s="19">
        <v>224</v>
      </c>
      <c r="F23" s="20"/>
      <c r="G23" s="20"/>
      <c r="H23" s="20"/>
      <c r="I23" s="20"/>
    </row>
    <row r="24" spans="1:9" ht="15.75" customHeight="1" x14ac:dyDescent="0.25">
      <c r="A24" s="18" t="s">
        <v>15</v>
      </c>
      <c r="B24" s="17">
        <f t="shared" si="0"/>
        <v>58841</v>
      </c>
      <c r="C24" s="19">
        <v>5986</v>
      </c>
      <c r="D24" s="19">
        <v>15965</v>
      </c>
      <c r="E24" s="19">
        <v>36890</v>
      </c>
      <c r="F24" s="20"/>
      <c r="G24" s="20"/>
      <c r="H24" s="20"/>
      <c r="I24" s="20"/>
    </row>
    <row r="25" spans="1:9" ht="15.75" customHeight="1" x14ac:dyDescent="0.25">
      <c r="A25" s="18" t="s">
        <v>14</v>
      </c>
      <c r="B25" s="17">
        <f t="shared" si="0"/>
        <v>4259</v>
      </c>
      <c r="C25" s="19">
        <v>637</v>
      </c>
      <c r="D25" s="19">
        <v>570</v>
      </c>
      <c r="E25" s="19">
        <v>3052</v>
      </c>
      <c r="F25" s="20"/>
      <c r="G25" s="20"/>
      <c r="H25" s="20"/>
      <c r="I25" s="20"/>
    </row>
    <row r="26" spans="1:9" x14ac:dyDescent="0.25">
      <c r="A26" s="9"/>
    </row>
    <row r="27" spans="1:9" x14ac:dyDescent="0.25">
      <c r="A27" s="22" t="s">
        <v>1</v>
      </c>
    </row>
    <row r="28" spans="1:9" ht="25.5" x14ac:dyDescent="0.25">
      <c r="A28" s="16"/>
      <c r="B28" s="15" t="s">
        <v>26</v>
      </c>
      <c r="C28" s="15" t="s">
        <v>4</v>
      </c>
      <c r="D28" s="15" t="s">
        <v>3</v>
      </c>
      <c r="E28" s="15" t="s">
        <v>5</v>
      </c>
    </row>
    <row r="29" spans="1:9" x14ac:dyDescent="0.25">
      <c r="A29" s="21" t="s">
        <v>6</v>
      </c>
      <c r="B29" s="17">
        <f>SUM(C29:E29)</f>
        <v>129463</v>
      </c>
      <c r="C29" s="17">
        <v>33420</v>
      </c>
      <c r="D29" s="17">
        <v>23036</v>
      </c>
      <c r="E29" s="17">
        <v>73007</v>
      </c>
    </row>
    <row r="30" spans="1:9" x14ac:dyDescent="0.25">
      <c r="A30" s="18" t="s">
        <v>25</v>
      </c>
      <c r="B30" s="17">
        <f t="shared" ref="B30:B41" si="1">SUM(C30:E30)</f>
        <v>998</v>
      </c>
      <c r="C30" s="19">
        <v>22</v>
      </c>
      <c r="D30" s="19">
        <v>495</v>
      </c>
      <c r="E30" s="19">
        <v>481</v>
      </c>
    </row>
    <row r="31" spans="1:9" x14ac:dyDescent="0.25">
      <c r="A31" s="18" t="s">
        <v>24</v>
      </c>
      <c r="B31" s="17">
        <f t="shared" si="1"/>
        <v>55931</v>
      </c>
      <c r="C31" s="19">
        <v>24232</v>
      </c>
      <c r="D31" s="19">
        <v>4204</v>
      </c>
      <c r="E31" s="19">
        <v>27495</v>
      </c>
    </row>
    <row r="32" spans="1:9" x14ac:dyDescent="0.25">
      <c r="A32" s="18" t="s">
        <v>23</v>
      </c>
      <c r="B32" s="17">
        <f t="shared" si="1"/>
        <v>868</v>
      </c>
      <c r="C32" s="19">
        <v>248</v>
      </c>
      <c r="D32" s="19">
        <v>237</v>
      </c>
      <c r="E32" s="19">
        <v>383</v>
      </c>
    </row>
    <row r="33" spans="1:5" x14ac:dyDescent="0.25">
      <c r="A33" s="18" t="s">
        <v>22</v>
      </c>
      <c r="B33" s="17">
        <f t="shared" si="1"/>
        <v>6258</v>
      </c>
      <c r="C33" s="19">
        <v>2213</v>
      </c>
      <c r="D33" s="19">
        <v>462</v>
      </c>
      <c r="E33" s="19">
        <v>3583</v>
      </c>
    </row>
    <row r="34" spans="1:5" x14ac:dyDescent="0.25">
      <c r="A34" s="18" t="s">
        <v>21</v>
      </c>
      <c r="B34" s="17">
        <f t="shared" si="1"/>
        <v>78</v>
      </c>
      <c r="C34" s="19">
        <v>5</v>
      </c>
      <c r="D34" s="19">
        <v>10</v>
      </c>
      <c r="E34" s="19">
        <v>63</v>
      </c>
    </row>
    <row r="35" spans="1:5" x14ac:dyDescent="0.25">
      <c r="A35" s="18" t="s">
        <v>20</v>
      </c>
      <c r="B35" s="17">
        <f t="shared" si="1"/>
        <v>455</v>
      </c>
      <c r="C35" s="19">
        <v>30</v>
      </c>
      <c r="D35" s="19">
        <v>121</v>
      </c>
      <c r="E35" s="19">
        <v>304</v>
      </c>
    </row>
    <row r="36" spans="1:5" x14ac:dyDescent="0.25">
      <c r="A36" s="18" t="s">
        <v>18</v>
      </c>
      <c r="B36" s="17">
        <f t="shared" si="1"/>
        <v>767</v>
      </c>
      <c r="C36" s="19">
        <v>15</v>
      </c>
      <c r="D36" s="19">
        <v>275</v>
      </c>
      <c r="E36" s="19">
        <v>477</v>
      </c>
    </row>
    <row r="37" spans="1:5" x14ac:dyDescent="0.25">
      <c r="A37" s="18" t="s">
        <v>17</v>
      </c>
      <c r="B37" s="17">
        <f t="shared" si="1"/>
        <v>164</v>
      </c>
      <c r="C37" s="19">
        <v>9</v>
      </c>
      <c r="D37" s="19">
        <v>110</v>
      </c>
      <c r="E37" s="19">
        <v>45</v>
      </c>
    </row>
    <row r="38" spans="1:5" x14ac:dyDescent="0.25">
      <c r="A38" s="18" t="s">
        <v>19</v>
      </c>
      <c r="B38" s="17">
        <f t="shared" si="1"/>
        <v>11</v>
      </c>
      <c r="C38" s="19">
        <v>0</v>
      </c>
      <c r="D38" s="19">
        <v>1</v>
      </c>
      <c r="E38" s="19">
        <v>10</v>
      </c>
    </row>
    <row r="39" spans="1:5" x14ac:dyDescent="0.25">
      <c r="A39" s="18" t="s">
        <v>16</v>
      </c>
      <c r="B39" s="17">
        <f t="shared" si="1"/>
        <v>833</v>
      </c>
      <c r="C39" s="19">
        <v>23</v>
      </c>
      <c r="D39" s="19">
        <v>586</v>
      </c>
      <c r="E39" s="19">
        <v>224</v>
      </c>
    </row>
    <row r="40" spans="1:5" x14ac:dyDescent="0.25">
      <c r="A40" s="18" t="s">
        <v>15</v>
      </c>
      <c r="B40" s="17">
        <f t="shared" si="1"/>
        <v>58841</v>
      </c>
      <c r="C40" s="19">
        <v>5986</v>
      </c>
      <c r="D40" s="19">
        <v>15965</v>
      </c>
      <c r="E40" s="19">
        <v>36890</v>
      </c>
    </row>
    <row r="41" spans="1:5" x14ac:dyDescent="0.25">
      <c r="A41" s="18" t="s">
        <v>14</v>
      </c>
      <c r="B41" s="17">
        <f t="shared" si="1"/>
        <v>4259</v>
      </c>
      <c r="C41" s="19">
        <v>637</v>
      </c>
      <c r="D41" s="19">
        <v>570</v>
      </c>
      <c r="E41" s="19">
        <v>3052</v>
      </c>
    </row>
    <row r="42" spans="1:5" x14ac:dyDescent="0.25">
      <c r="A42" s="9" t="s">
        <v>0</v>
      </c>
    </row>
    <row r="43" spans="1:5" x14ac:dyDescent="0.25">
      <c r="A43" s="22" t="s">
        <v>2</v>
      </c>
    </row>
    <row r="44" spans="1:5" ht="25.5" x14ac:dyDescent="0.25">
      <c r="A44" s="16"/>
      <c r="B44" s="15" t="s">
        <v>26</v>
      </c>
      <c r="C44" s="15" t="s">
        <v>4</v>
      </c>
      <c r="D44" s="15" t="s">
        <v>3</v>
      </c>
      <c r="E44" s="15" t="s">
        <v>5</v>
      </c>
    </row>
    <row r="45" spans="1:5" x14ac:dyDescent="0.25">
      <c r="A45" s="21" t="s">
        <v>6</v>
      </c>
      <c r="B45" s="17">
        <f>SUM(C45:E45)</f>
        <v>16566</v>
      </c>
      <c r="C45" s="17">
        <v>9152</v>
      </c>
      <c r="D45" s="17">
        <v>4023</v>
      </c>
      <c r="E45" s="17">
        <v>3391</v>
      </c>
    </row>
    <row r="46" spans="1:5" x14ac:dyDescent="0.25">
      <c r="A46" s="18" t="s">
        <v>13</v>
      </c>
      <c r="B46" s="17">
        <f t="shared" ref="B46:B52" si="2">SUM(C46:E46)</f>
        <v>15149</v>
      </c>
      <c r="C46" s="19">
        <v>3492</v>
      </c>
      <c r="D46" s="19">
        <v>8474</v>
      </c>
      <c r="E46" s="19">
        <v>3183</v>
      </c>
    </row>
    <row r="47" spans="1:5" x14ac:dyDescent="0.25">
      <c r="A47" s="18" t="s">
        <v>12</v>
      </c>
      <c r="B47" s="17">
        <f t="shared" si="2"/>
        <v>396</v>
      </c>
      <c r="C47" s="19">
        <v>120</v>
      </c>
      <c r="D47" s="19">
        <v>133</v>
      </c>
      <c r="E47" s="19">
        <v>143</v>
      </c>
    </row>
    <row r="48" spans="1:5" x14ac:dyDescent="0.25">
      <c r="A48" s="18" t="s">
        <v>11</v>
      </c>
      <c r="B48" s="17">
        <f t="shared" si="2"/>
        <v>379</v>
      </c>
      <c r="C48" s="19">
        <v>254</v>
      </c>
      <c r="D48" s="19">
        <v>90</v>
      </c>
      <c r="E48" s="19">
        <v>35</v>
      </c>
    </row>
    <row r="49" spans="1:5" x14ac:dyDescent="0.25">
      <c r="A49" s="18" t="s">
        <v>10</v>
      </c>
      <c r="B49" s="17">
        <f t="shared" si="2"/>
        <v>15</v>
      </c>
      <c r="C49" s="19">
        <v>13</v>
      </c>
      <c r="D49" s="19">
        <v>2</v>
      </c>
      <c r="E49" s="19">
        <v>0</v>
      </c>
    </row>
    <row r="50" spans="1:5" x14ac:dyDescent="0.25">
      <c r="A50" s="18" t="s">
        <v>9</v>
      </c>
      <c r="B50" s="17">
        <f t="shared" si="2"/>
        <v>603</v>
      </c>
      <c r="C50" s="19">
        <v>287</v>
      </c>
      <c r="D50" s="19">
        <v>293</v>
      </c>
      <c r="E50" s="19">
        <v>23</v>
      </c>
    </row>
    <row r="51" spans="1:5" x14ac:dyDescent="0.25">
      <c r="A51" s="18" t="s">
        <v>8</v>
      </c>
      <c r="B51" s="17">
        <f t="shared" si="2"/>
        <v>17</v>
      </c>
      <c r="C51" s="19">
        <v>4</v>
      </c>
      <c r="D51" s="19">
        <v>6</v>
      </c>
      <c r="E51" s="19">
        <v>7</v>
      </c>
    </row>
    <row r="52" spans="1:5" x14ac:dyDescent="0.25">
      <c r="A52" s="18" t="s">
        <v>7</v>
      </c>
      <c r="B52" s="17">
        <f t="shared" si="2"/>
        <v>7</v>
      </c>
      <c r="C52" s="19">
        <v>0</v>
      </c>
      <c r="D52" s="19">
        <v>7</v>
      </c>
      <c r="E52" s="19">
        <v>0</v>
      </c>
    </row>
    <row r="55" spans="1:5" x14ac:dyDescent="0.25">
      <c r="A55" s="71" t="s">
        <v>69</v>
      </c>
      <c r="B55" s="72"/>
      <c r="C55" s="72"/>
      <c r="D55" s="72"/>
    </row>
  </sheetData>
  <mergeCells count="3">
    <mergeCell ref="A1:B1"/>
    <mergeCell ref="A55:D55"/>
    <mergeCell ref="A2:I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2531-B586-4049-BD08-373E67BF9ACF}">
  <dimension ref="A1:I26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25.7109375" customWidth="1"/>
    <col min="2" max="2" width="10.7109375" customWidth="1"/>
    <col min="3" max="4" width="18.7109375" customWidth="1"/>
    <col min="5" max="5" width="8.140625" customWidth="1"/>
    <col min="6" max="7" width="0.7109375" customWidth="1"/>
  </cols>
  <sheetData>
    <row r="1" spans="1:9" ht="15" customHeight="1" x14ac:dyDescent="0.25">
      <c r="A1" s="73" t="s">
        <v>42</v>
      </c>
      <c r="B1" s="73"/>
      <c r="C1" s="73"/>
      <c r="D1" s="73"/>
      <c r="E1" s="73"/>
    </row>
    <row r="2" spans="1:9" x14ac:dyDescent="0.25">
      <c r="A2" s="68" t="s">
        <v>62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5"/>
      <c r="B3" s="5"/>
      <c r="C3" s="5"/>
    </row>
    <row r="4" spans="1:9" ht="16.5" customHeight="1" x14ac:dyDescent="0.25">
      <c r="A4" s="22" t="s">
        <v>55</v>
      </c>
      <c r="B4" s="8"/>
    </row>
    <row r="5" spans="1:9" x14ac:dyDescent="0.25">
      <c r="A5" s="18" t="s">
        <v>41</v>
      </c>
      <c r="B5" s="19">
        <v>211</v>
      </c>
    </row>
    <row r="6" spans="1:9" x14ac:dyDescent="0.25">
      <c r="A6" s="18" t="s">
        <v>40</v>
      </c>
      <c r="B6" s="19">
        <v>293</v>
      </c>
    </row>
    <row r="7" spans="1:9" x14ac:dyDescent="0.25">
      <c r="A7" s="18" t="s">
        <v>39</v>
      </c>
      <c r="B7" s="19">
        <v>117</v>
      </c>
    </row>
    <row r="8" spans="1:9" x14ac:dyDescent="0.25">
      <c r="A8" s="18" t="s">
        <v>38</v>
      </c>
      <c r="B8" s="19">
        <v>125</v>
      </c>
    </row>
    <row r="9" spans="1:9" x14ac:dyDescent="0.25">
      <c r="A9" s="18" t="s">
        <v>37</v>
      </c>
      <c r="B9" s="19">
        <v>364</v>
      </c>
    </row>
    <row r="10" spans="1:9" x14ac:dyDescent="0.25">
      <c r="A10" s="1"/>
    </row>
    <row r="11" spans="1:9" x14ac:dyDescent="0.25">
      <c r="A11" s="22" t="s">
        <v>1</v>
      </c>
      <c r="B11" s="8"/>
    </row>
    <row r="12" spans="1:9" x14ac:dyDescent="0.25">
      <c r="A12" s="18" t="s">
        <v>41</v>
      </c>
      <c r="B12" s="19">
        <v>180</v>
      </c>
    </row>
    <row r="13" spans="1:9" x14ac:dyDescent="0.25">
      <c r="A13" s="18" t="s">
        <v>40</v>
      </c>
      <c r="B13" s="19">
        <v>255</v>
      </c>
    </row>
    <row r="14" spans="1:9" x14ac:dyDescent="0.25">
      <c r="A14" s="18" t="s">
        <v>39</v>
      </c>
      <c r="B14" s="19">
        <v>109</v>
      </c>
    </row>
    <row r="15" spans="1:9" x14ac:dyDescent="0.25">
      <c r="A15" s="18" t="s">
        <v>38</v>
      </c>
      <c r="B15" s="19">
        <v>111</v>
      </c>
    </row>
    <row r="16" spans="1:9" x14ac:dyDescent="0.25">
      <c r="A16" s="18" t="s">
        <v>37</v>
      </c>
      <c r="B16" s="19">
        <v>307</v>
      </c>
    </row>
    <row r="17" spans="1:8" x14ac:dyDescent="0.25">
      <c r="A17" s="1" t="s">
        <v>0</v>
      </c>
    </row>
    <row r="18" spans="1:8" x14ac:dyDescent="0.25">
      <c r="A18" s="22" t="s">
        <v>2</v>
      </c>
      <c r="B18" s="8"/>
    </row>
    <row r="19" spans="1:8" s="2" customFormat="1" x14ac:dyDescent="0.25">
      <c r="A19" s="18" t="s">
        <v>41</v>
      </c>
      <c r="B19" s="19">
        <v>31</v>
      </c>
      <c r="C19"/>
      <c r="D19"/>
      <c r="E19"/>
      <c r="F19"/>
      <c r="G19"/>
    </row>
    <row r="20" spans="1:8" x14ac:dyDescent="0.25">
      <c r="A20" s="18" t="s">
        <v>40</v>
      </c>
      <c r="B20" s="19">
        <v>38</v>
      </c>
    </row>
    <row r="21" spans="1:8" ht="14.25" customHeight="1" x14ac:dyDescent="0.25">
      <c r="A21" s="18" t="s">
        <v>39</v>
      </c>
      <c r="B21" s="19">
        <v>8</v>
      </c>
    </row>
    <row r="22" spans="1:8" x14ac:dyDescent="0.25">
      <c r="A22" s="18" t="s">
        <v>38</v>
      </c>
      <c r="B22" s="19">
        <v>14</v>
      </c>
    </row>
    <row r="23" spans="1:8" x14ac:dyDescent="0.25">
      <c r="A23" s="18" t="s">
        <v>37</v>
      </c>
      <c r="B23" s="19">
        <v>57</v>
      </c>
    </row>
    <row r="26" spans="1:8" ht="15" customHeight="1" x14ac:dyDescent="0.25">
      <c r="A26" s="71" t="s">
        <v>69</v>
      </c>
      <c r="B26" s="72"/>
      <c r="C26" s="72"/>
      <c r="D26" s="72"/>
      <c r="E26" s="72"/>
      <c r="F26" s="72"/>
      <c r="G26" s="72"/>
      <c r="H26" s="72"/>
    </row>
  </sheetData>
  <mergeCells count="3">
    <mergeCell ref="A1:E1"/>
    <mergeCell ref="A26:H26"/>
    <mergeCell ref="A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574F-1F0F-4465-9749-B05F6218343C}">
  <dimension ref="A1:I28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2.5703125" style="8" customWidth="1"/>
    <col min="2" max="2" width="10.7109375" style="8" customWidth="1"/>
    <col min="3" max="4" width="18.7109375" style="8" customWidth="1"/>
    <col min="5" max="6" width="0.7109375" style="8" customWidth="1"/>
    <col min="7" max="16384" width="9.140625" style="8"/>
  </cols>
  <sheetData>
    <row r="1" spans="1:9" ht="17.25" customHeight="1" x14ac:dyDescent="0.25">
      <c r="A1" s="67" t="s">
        <v>67</v>
      </c>
      <c r="B1" s="67"/>
      <c r="C1" s="67"/>
      <c r="D1" s="67"/>
    </row>
    <row r="2" spans="1:9" ht="17.25" customHeight="1" x14ac:dyDescent="0.25">
      <c r="A2" s="68" t="s">
        <v>62</v>
      </c>
      <c r="B2" s="68"/>
      <c r="C2" s="68"/>
      <c r="D2" s="68"/>
      <c r="E2" s="68"/>
      <c r="F2" s="68"/>
      <c r="G2" s="68"/>
      <c r="H2" s="68"/>
      <c r="I2" s="68"/>
    </row>
    <row r="3" spans="1:9" ht="17.25" customHeight="1" x14ac:dyDescent="0.25">
      <c r="A3" s="23"/>
      <c r="B3" s="23"/>
      <c r="C3" s="23"/>
      <c r="D3" s="23"/>
    </row>
    <row r="4" spans="1:9" x14ac:dyDescent="0.25">
      <c r="A4" s="22" t="s">
        <v>55</v>
      </c>
    </row>
    <row r="5" spans="1:9" x14ac:dyDescent="0.25">
      <c r="A5" s="18" t="s">
        <v>47</v>
      </c>
      <c r="B5" s="19">
        <v>315</v>
      </c>
      <c r="C5" s="10"/>
      <c r="D5" s="10"/>
      <c r="E5" s="10"/>
      <c r="F5" s="10"/>
      <c r="G5" s="10"/>
    </row>
    <row r="6" spans="1:9" x14ac:dyDescent="0.25">
      <c r="A6" s="18" t="s">
        <v>46</v>
      </c>
      <c r="B6" s="19">
        <v>16</v>
      </c>
      <c r="C6" s="10"/>
      <c r="D6" s="10"/>
      <c r="E6" s="10"/>
      <c r="F6" s="10"/>
      <c r="G6" s="10"/>
    </row>
    <row r="7" spans="1:9" x14ac:dyDescent="0.25">
      <c r="A7" s="18" t="s">
        <v>45</v>
      </c>
      <c r="B7" s="19">
        <v>75</v>
      </c>
      <c r="C7" s="10"/>
      <c r="D7" s="10"/>
      <c r="E7" s="10"/>
      <c r="F7" s="10"/>
      <c r="G7" s="10"/>
    </row>
    <row r="8" spans="1:9" x14ac:dyDescent="0.25">
      <c r="A8" s="18" t="s">
        <v>44</v>
      </c>
      <c r="B8" s="19">
        <v>912</v>
      </c>
      <c r="C8" s="10"/>
      <c r="D8" s="10"/>
      <c r="E8" s="10"/>
      <c r="F8" s="10"/>
      <c r="G8" s="10"/>
    </row>
    <row r="9" spans="1:9" x14ac:dyDescent="0.25">
      <c r="A9" s="18" t="s">
        <v>43</v>
      </c>
      <c r="B9" s="19">
        <v>30</v>
      </c>
      <c r="C9" s="10"/>
      <c r="D9" s="10"/>
      <c r="E9" s="10"/>
      <c r="F9" s="10"/>
      <c r="G9" s="10"/>
    </row>
    <row r="10" spans="1:9" x14ac:dyDescent="0.25">
      <c r="A10" s="10"/>
      <c r="B10" s="10"/>
      <c r="C10" s="10"/>
      <c r="D10" s="10"/>
      <c r="E10" s="10"/>
      <c r="F10" s="10"/>
      <c r="G10" s="10"/>
    </row>
    <row r="11" spans="1:9" ht="13.5" customHeight="1" x14ac:dyDescent="0.25">
      <c r="A11" s="22" t="s">
        <v>1</v>
      </c>
      <c r="C11" s="10"/>
      <c r="D11" s="10"/>
      <c r="E11" s="10"/>
      <c r="F11" s="10"/>
      <c r="G11" s="10"/>
    </row>
    <row r="12" spans="1:9" x14ac:dyDescent="0.25">
      <c r="A12" s="18" t="s">
        <v>47</v>
      </c>
      <c r="B12" s="19">
        <v>266</v>
      </c>
    </row>
    <row r="13" spans="1:9" x14ac:dyDescent="0.25">
      <c r="A13" s="18" t="s">
        <v>46</v>
      </c>
      <c r="B13" s="19">
        <v>14</v>
      </c>
    </row>
    <row r="14" spans="1:9" x14ac:dyDescent="0.25">
      <c r="A14" s="18" t="s">
        <v>45</v>
      </c>
      <c r="B14" s="19">
        <v>64</v>
      </c>
    </row>
    <row r="15" spans="1:9" x14ac:dyDescent="0.25">
      <c r="A15" s="18" t="s">
        <v>44</v>
      </c>
      <c r="B15" s="19">
        <v>798</v>
      </c>
    </row>
    <row r="16" spans="1:9" x14ac:dyDescent="0.25">
      <c r="A16" s="18" t="s">
        <v>43</v>
      </c>
      <c r="B16" s="19">
        <v>19</v>
      </c>
    </row>
    <row r="17" spans="1:8" x14ac:dyDescent="0.25">
      <c r="A17" s="1" t="s">
        <v>0</v>
      </c>
      <c r="B17"/>
    </row>
    <row r="18" spans="1:8" x14ac:dyDescent="0.25">
      <c r="A18" s="22" t="s">
        <v>2</v>
      </c>
    </row>
    <row r="19" spans="1:8" x14ac:dyDescent="0.25">
      <c r="A19" s="18" t="s">
        <v>47</v>
      </c>
      <c r="B19" s="19">
        <v>49</v>
      </c>
    </row>
    <row r="20" spans="1:8" x14ac:dyDescent="0.25">
      <c r="A20" s="18" t="s">
        <v>46</v>
      </c>
      <c r="B20" s="19">
        <v>2</v>
      </c>
    </row>
    <row r="21" spans="1:8" x14ac:dyDescent="0.25">
      <c r="A21" s="18" t="s">
        <v>45</v>
      </c>
      <c r="B21" s="19">
        <v>11</v>
      </c>
    </row>
    <row r="22" spans="1:8" x14ac:dyDescent="0.25">
      <c r="A22" s="18" t="s">
        <v>44</v>
      </c>
      <c r="B22" s="19">
        <v>114</v>
      </c>
    </row>
    <row r="23" spans="1:8" x14ac:dyDescent="0.25">
      <c r="A23" s="18" t="s">
        <v>43</v>
      </c>
      <c r="B23" s="19">
        <v>11</v>
      </c>
    </row>
    <row r="25" spans="1:8" x14ac:dyDescent="0.25">
      <c r="A25" s="56" t="s">
        <v>64</v>
      </c>
    </row>
    <row r="26" spans="1:8" ht="26.25" customHeight="1" x14ac:dyDescent="0.25">
      <c r="A26" s="74" t="s">
        <v>65</v>
      </c>
      <c r="B26" s="74"/>
      <c r="C26" s="74"/>
      <c r="D26" s="74"/>
      <c r="E26" s="74"/>
      <c r="F26" s="74"/>
      <c r="G26" s="74"/>
      <c r="H26" s="74"/>
    </row>
    <row r="27" spans="1:8" ht="22.5" customHeight="1" x14ac:dyDescent="0.25">
      <c r="A27" s="74" t="s">
        <v>69</v>
      </c>
      <c r="B27" s="75"/>
      <c r="C27" s="75"/>
      <c r="D27" s="75"/>
      <c r="E27" s="75"/>
      <c r="F27" s="75"/>
      <c r="G27" s="75"/>
      <c r="H27" s="75"/>
    </row>
    <row r="28" spans="1:8" x14ac:dyDescent="0.25">
      <c r="A28" s="24"/>
    </row>
  </sheetData>
  <mergeCells count="4">
    <mergeCell ref="A1:D1"/>
    <mergeCell ref="A27:H27"/>
    <mergeCell ref="A2:I2"/>
    <mergeCell ref="A26:H2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A565-FC59-49A4-BAC8-C74DC5EC1BD4}">
  <dimension ref="A1:I15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18" style="8" customWidth="1"/>
    <col min="2" max="6" width="15.7109375" style="8" customWidth="1"/>
    <col min="7" max="7" width="0.7109375" style="8" customWidth="1"/>
    <col min="8" max="16384" width="9.140625" style="8"/>
  </cols>
  <sheetData>
    <row r="1" spans="1:9" ht="20.25" customHeight="1" x14ac:dyDescent="0.25">
      <c r="A1" s="67" t="s">
        <v>66</v>
      </c>
      <c r="B1" s="67"/>
      <c r="C1" s="67"/>
    </row>
    <row r="2" spans="1:9" x14ac:dyDescent="0.25">
      <c r="A2" s="68" t="s">
        <v>62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38.25" x14ac:dyDescent="0.25">
      <c r="A4" s="10"/>
      <c r="B4" s="57" t="s">
        <v>47</v>
      </c>
      <c r="C4" s="57" t="s">
        <v>46</v>
      </c>
      <c r="D4" s="57" t="s">
        <v>45</v>
      </c>
      <c r="E4" s="57" t="s">
        <v>44</v>
      </c>
      <c r="F4" s="57" t="s">
        <v>43</v>
      </c>
    </row>
    <row r="5" spans="1:9" x14ac:dyDescent="0.25">
      <c r="A5" s="25" t="s">
        <v>61</v>
      </c>
      <c r="B5" s="26">
        <v>315</v>
      </c>
      <c r="C5" s="26">
        <v>16</v>
      </c>
      <c r="D5" s="26">
        <v>75</v>
      </c>
      <c r="E5" s="26">
        <v>912</v>
      </c>
      <c r="F5" s="26">
        <v>30</v>
      </c>
    </row>
    <row r="6" spans="1:9" x14ac:dyDescent="0.25">
      <c r="A6" s="18" t="s">
        <v>41</v>
      </c>
      <c r="B6" s="19">
        <v>67</v>
      </c>
      <c r="C6" s="19">
        <v>2</v>
      </c>
      <c r="D6" s="19">
        <v>12</v>
      </c>
      <c r="E6" s="19">
        <v>162</v>
      </c>
      <c r="F6" s="19">
        <v>5</v>
      </c>
    </row>
    <row r="7" spans="1:9" x14ac:dyDescent="0.25">
      <c r="A7" s="18" t="s">
        <v>40</v>
      </c>
      <c r="B7" s="19">
        <v>82</v>
      </c>
      <c r="C7" s="19">
        <v>4</v>
      </c>
      <c r="D7" s="19">
        <v>23</v>
      </c>
      <c r="E7" s="19">
        <v>248</v>
      </c>
      <c r="F7" s="19">
        <v>8</v>
      </c>
    </row>
    <row r="8" spans="1:9" x14ac:dyDescent="0.25">
      <c r="A8" s="18" t="s">
        <v>39</v>
      </c>
      <c r="B8" s="19">
        <v>35</v>
      </c>
      <c r="C8" s="19">
        <v>2</v>
      </c>
      <c r="D8" s="19">
        <v>10</v>
      </c>
      <c r="E8" s="19">
        <v>97</v>
      </c>
      <c r="F8" s="19">
        <v>1</v>
      </c>
    </row>
    <row r="9" spans="1:9" x14ac:dyDescent="0.25">
      <c r="A9" s="18" t="s">
        <v>38</v>
      </c>
      <c r="B9" s="19">
        <v>32</v>
      </c>
      <c r="C9" s="19">
        <v>2</v>
      </c>
      <c r="D9" s="19">
        <v>9</v>
      </c>
      <c r="E9" s="19">
        <v>106</v>
      </c>
      <c r="F9" s="19">
        <v>3</v>
      </c>
    </row>
    <row r="10" spans="1:9" x14ac:dyDescent="0.25">
      <c r="A10" s="18" t="s">
        <v>37</v>
      </c>
      <c r="B10" s="19">
        <v>99</v>
      </c>
      <c r="C10" s="19">
        <v>6</v>
      </c>
      <c r="D10" s="19">
        <v>21</v>
      </c>
      <c r="E10" s="19">
        <v>299</v>
      </c>
      <c r="F10" s="19">
        <v>13</v>
      </c>
    </row>
    <row r="11" spans="1:9" x14ac:dyDescent="0.25">
      <c r="A11" s="9" t="s">
        <v>0</v>
      </c>
    </row>
    <row r="12" spans="1:9" s="12" customFormat="1" ht="19.149999999999999" customHeight="1" x14ac:dyDescent="0.25">
      <c r="A12" s="56" t="s">
        <v>64</v>
      </c>
      <c r="B12" s="8"/>
      <c r="C12" s="8"/>
      <c r="D12" s="8"/>
      <c r="E12" s="8"/>
      <c r="F12" s="8"/>
      <c r="G12" s="8"/>
      <c r="H12" s="8"/>
    </row>
    <row r="13" spans="1:9" ht="18" customHeight="1" x14ac:dyDescent="0.25">
      <c r="A13" s="74" t="s">
        <v>65</v>
      </c>
      <c r="B13" s="74"/>
      <c r="C13" s="74"/>
      <c r="D13" s="74"/>
      <c r="E13" s="74"/>
      <c r="F13" s="74"/>
      <c r="G13" s="74"/>
      <c r="H13" s="74"/>
    </row>
    <row r="14" spans="1:9" ht="18" customHeight="1" x14ac:dyDescent="0.25">
      <c r="A14" s="58"/>
      <c r="B14" s="58"/>
      <c r="C14" s="58"/>
      <c r="D14" s="58"/>
      <c r="E14" s="58"/>
      <c r="F14" s="58"/>
      <c r="G14" s="58"/>
      <c r="H14" s="58"/>
    </row>
    <row r="15" spans="1:9" ht="16.5" customHeight="1" x14ac:dyDescent="0.25">
      <c r="A15" s="74" t="s">
        <v>69</v>
      </c>
      <c r="B15" s="75"/>
      <c r="C15" s="75"/>
      <c r="D15" s="75"/>
      <c r="E15" s="75"/>
      <c r="F15" s="75"/>
      <c r="G15" s="75"/>
      <c r="H15" s="75"/>
    </row>
  </sheetData>
  <mergeCells count="4">
    <mergeCell ref="A15:H15"/>
    <mergeCell ref="A1:C1"/>
    <mergeCell ref="A2:I2"/>
    <mergeCell ref="A13:H1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C46A-13D7-4C1C-9A4C-E4597C1591D0}">
  <dimension ref="A1:H41"/>
  <sheetViews>
    <sheetView showGridLines="0" workbookViewId="0">
      <selection sqref="A1:D1"/>
    </sheetView>
  </sheetViews>
  <sheetFormatPr baseColWidth="10" defaultColWidth="9.140625" defaultRowHeight="15" x14ac:dyDescent="0.25"/>
  <cols>
    <col min="1" max="3" width="30.7109375" style="8" customWidth="1"/>
    <col min="4" max="5" width="0.7109375" style="8" customWidth="1"/>
    <col min="6" max="16384" width="9.140625" style="8"/>
  </cols>
  <sheetData>
    <row r="1" spans="1:8" x14ac:dyDescent="0.25">
      <c r="A1" s="67" t="s">
        <v>89</v>
      </c>
      <c r="B1" s="67"/>
      <c r="C1" s="67"/>
      <c r="D1" s="67"/>
    </row>
    <row r="2" spans="1:8" x14ac:dyDescent="0.25">
      <c r="A2" s="68" t="s">
        <v>63</v>
      </c>
      <c r="B2" s="68"/>
      <c r="C2" s="68"/>
      <c r="D2" s="68"/>
      <c r="E2" s="68"/>
      <c r="F2" s="68"/>
      <c r="G2" s="68"/>
      <c r="H2" s="68"/>
    </row>
    <row r="3" spans="1:8" x14ac:dyDescent="0.25">
      <c r="A3" s="11"/>
      <c r="B3" s="11"/>
      <c r="C3" s="11"/>
      <c r="D3" s="11"/>
    </row>
    <row r="4" spans="1:8" x14ac:dyDescent="0.25">
      <c r="A4" s="22" t="s">
        <v>55</v>
      </c>
      <c r="B4" s="33"/>
      <c r="C4" s="33"/>
      <c r="D4" s="11"/>
    </row>
    <row r="5" spans="1:8" ht="57.75" customHeight="1" x14ac:dyDescent="0.25">
      <c r="A5" s="32"/>
      <c r="B5" s="32" t="s">
        <v>54</v>
      </c>
      <c r="C5" s="32" t="s">
        <v>53</v>
      </c>
      <c r="D5" s="11"/>
    </row>
    <row r="6" spans="1:8" x14ac:dyDescent="0.25">
      <c r="A6" s="31" t="s">
        <v>61</v>
      </c>
      <c r="B6" s="30">
        <v>12418</v>
      </c>
      <c r="C6" s="30">
        <v>2704</v>
      </c>
      <c r="D6" s="11"/>
    </row>
    <row r="7" spans="1:8" x14ac:dyDescent="0.25">
      <c r="A7" s="29" t="s">
        <v>41</v>
      </c>
      <c r="B7" s="54">
        <v>2066</v>
      </c>
      <c r="C7" s="28">
        <v>633</v>
      </c>
      <c r="D7" s="11"/>
    </row>
    <row r="8" spans="1:8" x14ac:dyDescent="0.25">
      <c r="A8" s="29" t="s">
        <v>40</v>
      </c>
      <c r="B8" s="54">
        <v>3286</v>
      </c>
      <c r="C8" s="28">
        <v>759</v>
      </c>
      <c r="D8" s="11"/>
    </row>
    <row r="9" spans="1:8" x14ac:dyDescent="0.25">
      <c r="A9" s="29" t="s">
        <v>39</v>
      </c>
      <c r="B9" s="54">
        <v>1655</v>
      </c>
      <c r="C9" s="28">
        <v>274</v>
      </c>
      <c r="D9" s="11"/>
    </row>
    <row r="10" spans="1:8" x14ac:dyDescent="0.25">
      <c r="A10" s="29" t="s">
        <v>38</v>
      </c>
      <c r="B10" s="54">
        <v>1263</v>
      </c>
      <c r="C10" s="28">
        <v>228</v>
      </c>
      <c r="D10" s="11"/>
    </row>
    <row r="11" spans="1:8" x14ac:dyDescent="0.25">
      <c r="A11" s="29" t="s">
        <v>37</v>
      </c>
      <c r="B11" s="54">
        <v>4148</v>
      </c>
      <c r="C11" s="28">
        <v>810</v>
      </c>
      <c r="D11" s="11"/>
    </row>
    <row r="12" spans="1:8" x14ac:dyDescent="0.25">
      <c r="D12" s="11"/>
    </row>
    <row r="13" spans="1:8" ht="15.6" customHeight="1" x14ac:dyDescent="0.25">
      <c r="A13" s="22" t="s">
        <v>1</v>
      </c>
      <c r="B13" s="33"/>
      <c r="C13" s="33"/>
    </row>
    <row r="14" spans="1:8" ht="48.75" customHeight="1" x14ac:dyDescent="0.25">
      <c r="A14" s="32"/>
      <c r="B14" s="32" t="s">
        <v>54</v>
      </c>
      <c r="C14" s="32" t="s">
        <v>53</v>
      </c>
    </row>
    <row r="15" spans="1:8" x14ac:dyDescent="0.25">
      <c r="A15" s="31" t="s">
        <v>61</v>
      </c>
      <c r="B15" s="30">
        <v>11363</v>
      </c>
      <c r="C15" s="30">
        <v>2379</v>
      </c>
    </row>
    <row r="16" spans="1:8" x14ac:dyDescent="0.25">
      <c r="A16" s="29" t="s">
        <v>41</v>
      </c>
      <c r="B16" s="54">
        <v>1955</v>
      </c>
      <c r="C16" s="28">
        <v>578</v>
      </c>
    </row>
    <row r="17" spans="1:6" x14ac:dyDescent="0.25">
      <c r="A17" s="29" t="s">
        <v>40</v>
      </c>
      <c r="B17" s="54">
        <v>2979</v>
      </c>
      <c r="C17" s="28">
        <v>623</v>
      </c>
    </row>
    <row r="18" spans="1:6" x14ac:dyDescent="0.25">
      <c r="A18" s="29" t="s">
        <v>39</v>
      </c>
      <c r="B18" s="54">
        <v>1580</v>
      </c>
      <c r="C18" s="28">
        <v>270</v>
      </c>
    </row>
    <row r="19" spans="1:6" x14ac:dyDescent="0.25">
      <c r="A19" s="29" t="s">
        <v>38</v>
      </c>
      <c r="B19" s="54">
        <v>1169</v>
      </c>
      <c r="C19" s="28">
        <v>213</v>
      </c>
    </row>
    <row r="20" spans="1:6" x14ac:dyDescent="0.25">
      <c r="A20" s="29" t="s">
        <v>37</v>
      </c>
      <c r="B20" s="54">
        <v>3680</v>
      </c>
      <c r="C20" s="28">
        <v>695</v>
      </c>
    </row>
    <row r="22" spans="1:6" ht="15.6" customHeight="1" x14ac:dyDescent="0.25">
      <c r="A22" s="22" t="s">
        <v>2</v>
      </c>
      <c r="B22" s="33"/>
      <c r="C22" s="33"/>
    </row>
    <row r="23" spans="1:6" ht="53.25" customHeight="1" x14ac:dyDescent="0.25">
      <c r="A23" s="32"/>
      <c r="B23" s="32" t="s">
        <v>54</v>
      </c>
      <c r="C23" s="32" t="s">
        <v>53</v>
      </c>
    </row>
    <row r="24" spans="1:6" x14ac:dyDescent="0.25">
      <c r="A24" s="31" t="s">
        <v>61</v>
      </c>
      <c r="B24" s="30">
        <v>1055</v>
      </c>
      <c r="C24" s="30">
        <v>325</v>
      </c>
    </row>
    <row r="25" spans="1:6" x14ac:dyDescent="0.25">
      <c r="A25" s="29" t="s">
        <v>41</v>
      </c>
      <c r="B25" s="54">
        <v>111</v>
      </c>
      <c r="C25" s="28">
        <v>55</v>
      </c>
    </row>
    <row r="26" spans="1:6" x14ac:dyDescent="0.25">
      <c r="A26" s="29" t="s">
        <v>40</v>
      </c>
      <c r="B26" s="54">
        <v>307</v>
      </c>
      <c r="C26" s="28">
        <v>136</v>
      </c>
    </row>
    <row r="27" spans="1:6" x14ac:dyDescent="0.25">
      <c r="A27" s="29" t="s">
        <v>39</v>
      </c>
      <c r="B27" s="54">
        <v>75</v>
      </c>
      <c r="C27" s="28">
        <v>4</v>
      </c>
    </row>
    <row r="28" spans="1:6" x14ac:dyDescent="0.25">
      <c r="A28" s="29" t="s">
        <v>38</v>
      </c>
      <c r="B28" s="54">
        <v>94</v>
      </c>
      <c r="C28" s="28">
        <v>15</v>
      </c>
    </row>
    <row r="29" spans="1:6" x14ac:dyDescent="0.25">
      <c r="A29" s="29" t="s">
        <v>37</v>
      </c>
      <c r="B29" s="54">
        <v>468</v>
      </c>
      <c r="C29" s="28">
        <v>115</v>
      </c>
    </row>
    <row r="31" spans="1:6" x14ac:dyDescent="0.25">
      <c r="A31" s="9" t="s">
        <v>0</v>
      </c>
    </row>
    <row r="32" spans="1:6" ht="15.6" customHeight="1" x14ac:dyDescent="0.25">
      <c r="A32" s="76" t="s">
        <v>69</v>
      </c>
      <c r="B32" s="77"/>
      <c r="C32" s="77"/>
      <c r="D32" s="77"/>
      <c r="E32" s="77"/>
      <c r="F32" s="77"/>
    </row>
    <row r="41" spans="1:1" ht="19.149999999999999" customHeight="1" x14ac:dyDescent="0.25">
      <c r="A41" s="27"/>
    </row>
  </sheetData>
  <mergeCells count="3">
    <mergeCell ref="A1:D1"/>
    <mergeCell ref="A32:F32"/>
    <mergeCell ref="A2:H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4856-9D00-4528-BA03-B916BC250759}">
  <dimension ref="A1:J36"/>
  <sheetViews>
    <sheetView showGridLines="0" workbookViewId="0">
      <selection sqref="A1:J1"/>
    </sheetView>
  </sheetViews>
  <sheetFormatPr baseColWidth="10" defaultColWidth="9.140625" defaultRowHeight="15" x14ac:dyDescent="0.25"/>
  <cols>
    <col min="1" max="1" width="25.7109375" style="8" customWidth="1"/>
    <col min="2" max="2" width="10.7109375" style="8" customWidth="1"/>
    <col min="3" max="4" width="0.7109375" style="8" customWidth="1"/>
    <col min="5" max="9" width="8.42578125" style="8" customWidth="1"/>
    <col min="10" max="16384" width="9.140625" style="8"/>
  </cols>
  <sheetData>
    <row r="1" spans="1:10" ht="15.75" customHeight="1" x14ac:dyDescent="0.25">
      <c r="A1" s="67" t="s">
        <v>80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.75" customHeight="1" x14ac:dyDescent="0.25">
      <c r="A2" s="68" t="s">
        <v>63</v>
      </c>
      <c r="B2" s="68"/>
      <c r="C2" s="68"/>
      <c r="D2" s="68"/>
      <c r="E2" s="68"/>
      <c r="F2" s="68"/>
      <c r="G2" s="68"/>
      <c r="H2" s="68"/>
      <c r="I2" s="68"/>
    </row>
    <row r="3" spans="1:10" ht="15.75" customHeight="1" x14ac:dyDescent="0.25">
      <c r="A3" s="11"/>
      <c r="B3" s="11"/>
      <c r="C3" s="11"/>
      <c r="D3" s="11"/>
      <c r="E3" s="11"/>
      <c r="F3" s="11"/>
      <c r="G3" s="11"/>
    </row>
    <row r="4" spans="1:10" ht="15.75" customHeight="1" x14ac:dyDescent="0.25">
      <c r="A4" s="22" t="s">
        <v>55</v>
      </c>
      <c r="B4" s="40"/>
      <c r="C4" s="11"/>
      <c r="D4" s="11"/>
      <c r="E4" s="11"/>
      <c r="F4" s="11"/>
      <c r="G4" s="11"/>
    </row>
    <row r="5" spans="1:10" ht="15.75" customHeight="1" x14ac:dyDescent="0.25">
      <c r="A5" s="37" t="s">
        <v>61</v>
      </c>
      <c r="B5" s="39">
        <v>3749</v>
      </c>
      <c r="C5" s="11"/>
      <c r="D5" s="11"/>
      <c r="E5" s="11"/>
      <c r="F5" s="11"/>
      <c r="G5" s="11"/>
    </row>
    <row r="6" spans="1:10" ht="15.75" customHeight="1" x14ac:dyDescent="0.25">
      <c r="A6" s="18" t="s">
        <v>41</v>
      </c>
      <c r="B6" s="19">
        <v>744</v>
      </c>
      <c r="C6" s="11"/>
      <c r="D6" s="11"/>
      <c r="E6" s="11"/>
      <c r="F6" s="11"/>
      <c r="G6" s="11"/>
    </row>
    <row r="7" spans="1:10" ht="15.75" customHeight="1" x14ac:dyDescent="0.25">
      <c r="A7" s="18" t="s">
        <v>40</v>
      </c>
      <c r="B7" s="19">
        <v>984</v>
      </c>
      <c r="C7" s="11"/>
      <c r="D7" s="11"/>
      <c r="E7" s="11"/>
      <c r="F7" s="11"/>
      <c r="G7" s="11"/>
    </row>
    <row r="8" spans="1:10" ht="15.75" customHeight="1" x14ac:dyDescent="0.25">
      <c r="A8" s="18" t="s">
        <v>39</v>
      </c>
      <c r="B8" s="19">
        <v>380</v>
      </c>
      <c r="C8" s="11"/>
      <c r="D8" s="11"/>
      <c r="E8" s="11"/>
      <c r="F8" s="11"/>
      <c r="G8" s="11"/>
    </row>
    <row r="9" spans="1:10" ht="15.75" customHeight="1" x14ac:dyDescent="0.25">
      <c r="A9" s="18" t="s">
        <v>38</v>
      </c>
      <c r="B9" s="19">
        <v>388</v>
      </c>
      <c r="C9" s="11"/>
      <c r="D9" s="11"/>
      <c r="E9" s="11"/>
      <c r="F9" s="11"/>
      <c r="G9" s="11"/>
    </row>
    <row r="10" spans="1:10" ht="15.75" customHeight="1" x14ac:dyDescent="0.25">
      <c r="A10" s="18" t="s">
        <v>37</v>
      </c>
      <c r="B10" s="19">
        <v>1253</v>
      </c>
      <c r="C10" s="11"/>
      <c r="D10" s="11"/>
      <c r="E10" s="11"/>
      <c r="F10" s="11"/>
      <c r="G10" s="11"/>
    </row>
    <row r="11" spans="1:10" ht="15.75" customHeight="1" x14ac:dyDescent="0.25">
      <c r="A11" s="11"/>
      <c r="B11" s="11"/>
      <c r="C11" s="11"/>
      <c r="D11" s="11"/>
      <c r="E11" s="11"/>
      <c r="F11" s="11"/>
      <c r="G11" s="11"/>
    </row>
    <row r="12" spans="1:10" ht="15.6" customHeight="1" x14ac:dyDescent="0.25">
      <c r="A12" s="22" t="s">
        <v>1</v>
      </c>
      <c r="B12" s="38"/>
    </row>
    <row r="13" spans="1:10" x14ac:dyDescent="0.25">
      <c r="A13" s="37" t="s">
        <v>61</v>
      </c>
      <c r="B13" s="39">
        <v>3149</v>
      </c>
    </row>
    <row r="14" spans="1:10" x14ac:dyDescent="0.25">
      <c r="A14" s="18" t="s">
        <v>41</v>
      </c>
      <c r="B14" s="19">
        <v>678</v>
      </c>
    </row>
    <row r="15" spans="1:10" x14ac:dyDescent="0.25">
      <c r="A15" s="18" t="s">
        <v>40</v>
      </c>
      <c r="B15" s="19">
        <v>828</v>
      </c>
    </row>
    <row r="16" spans="1:10" x14ac:dyDescent="0.25">
      <c r="A16" s="18" t="s">
        <v>39</v>
      </c>
      <c r="B16" s="19">
        <v>338</v>
      </c>
    </row>
    <row r="17" spans="1:10" x14ac:dyDescent="0.25">
      <c r="A17" s="18" t="s">
        <v>38</v>
      </c>
      <c r="B17" s="19">
        <v>306</v>
      </c>
    </row>
    <row r="18" spans="1:10" x14ac:dyDescent="0.25">
      <c r="A18" s="18" t="s">
        <v>37</v>
      </c>
      <c r="B18" s="19">
        <v>999</v>
      </c>
    </row>
    <row r="19" spans="1:10" x14ac:dyDescent="0.25">
      <c r="A19" s="9" t="s">
        <v>0</v>
      </c>
    </row>
    <row r="20" spans="1:10" ht="15.6" customHeight="1" x14ac:dyDescent="0.25">
      <c r="A20" s="22" t="s">
        <v>2</v>
      </c>
      <c r="B20" s="38"/>
    </row>
    <row r="21" spans="1:10" x14ac:dyDescent="0.25">
      <c r="A21" s="37" t="s">
        <v>61</v>
      </c>
      <c r="B21" s="36">
        <v>600</v>
      </c>
    </row>
    <row r="22" spans="1:10" x14ac:dyDescent="0.25">
      <c r="A22" s="18" t="s">
        <v>41</v>
      </c>
      <c r="B22" s="19">
        <v>66</v>
      </c>
    </row>
    <row r="23" spans="1:10" x14ac:dyDescent="0.25">
      <c r="A23" s="18" t="s">
        <v>40</v>
      </c>
      <c r="B23" s="19">
        <v>156</v>
      </c>
    </row>
    <row r="24" spans="1:10" x14ac:dyDescent="0.25">
      <c r="A24" s="18" t="s">
        <v>39</v>
      </c>
      <c r="B24" s="19">
        <v>42</v>
      </c>
    </row>
    <row r="25" spans="1:10" x14ac:dyDescent="0.25">
      <c r="A25" s="18" t="s">
        <v>38</v>
      </c>
      <c r="B25" s="19">
        <v>82</v>
      </c>
    </row>
    <row r="26" spans="1:10" x14ac:dyDescent="0.25">
      <c r="A26" s="18" t="s">
        <v>37</v>
      </c>
      <c r="B26" s="19">
        <v>254</v>
      </c>
    </row>
    <row r="27" spans="1:10" x14ac:dyDescent="0.25">
      <c r="A27" s="9" t="s">
        <v>0</v>
      </c>
    </row>
    <row r="28" spans="1:10" ht="15.6" customHeight="1" x14ac:dyDescent="0.25"/>
    <row r="29" spans="1:10" ht="15" customHeight="1" x14ac:dyDescent="0.25">
      <c r="A29" s="76" t="s">
        <v>69</v>
      </c>
      <c r="B29" s="77"/>
      <c r="C29" s="77"/>
      <c r="D29" s="77"/>
      <c r="E29" s="77"/>
      <c r="F29" s="77"/>
      <c r="G29" s="77"/>
      <c r="H29" s="77"/>
      <c r="I29" s="77"/>
      <c r="J29" s="77"/>
    </row>
    <row r="35" spans="1:1" x14ac:dyDescent="0.25">
      <c r="A35" s="9" t="s">
        <v>0</v>
      </c>
    </row>
    <row r="36" spans="1:1" ht="24.2" customHeight="1" x14ac:dyDescent="0.25">
      <c r="A36" s="27"/>
    </row>
  </sheetData>
  <mergeCells count="3">
    <mergeCell ref="A1:J1"/>
    <mergeCell ref="A29:J29"/>
    <mergeCell ref="A2:I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DA63-98A3-4B03-8643-E41C9A9EBF34}">
  <dimension ref="A1:J24"/>
  <sheetViews>
    <sheetView showGridLines="0" workbookViewId="0">
      <selection sqref="A1:D1"/>
    </sheetView>
  </sheetViews>
  <sheetFormatPr baseColWidth="10" defaultRowHeight="15" x14ac:dyDescent="0.25"/>
  <cols>
    <col min="1" max="1" width="24.42578125" customWidth="1"/>
    <col min="2" max="2" width="41.85546875" customWidth="1"/>
  </cols>
  <sheetData>
    <row r="1" spans="1:9" x14ac:dyDescent="0.25">
      <c r="A1" s="78" t="s">
        <v>79</v>
      </c>
      <c r="B1" s="78"/>
      <c r="C1" s="78"/>
      <c r="D1" s="78"/>
    </row>
    <row r="2" spans="1:9" x14ac:dyDescent="0.25">
      <c r="A2" s="68" t="s">
        <v>63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44"/>
      <c r="B3" s="45"/>
    </row>
    <row r="4" spans="1:9" x14ac:dyDescent="0.25">
      <c r="A4" s="46"/>
      <c r="B4" s="47"/>
      <c r="C4" s="48" t="s">
        <v>26</v>
      </c>
      <c r="D4" s="49" t="s">
        <v>41</v>
      </c>
      <c r="E4" s="49" t="s">
        <v>40</v>
      </c>
      <c r="F4" s="49" t="s">
        <v>39</v>
      </c>
      <c r="G4" s="49" t="s">
        <v>38</v>
      </c>
      <c r="H4" s="50" t="s">
        <v>37</v>
      </c>
    </row>
    <row r="5" spans="1:9" x14ac:dyDescent="0.25">
      <c r="A5" s="42"/>
      <c r="B5" s="43"/>
      <c r="C5" s="41">
        <v>3749</v>
      </c>
      <c r="D5" s="34">
        <v>744</v>
      </c>
      <c r="E5" s="34">
        <v>984</v>
      </c>
      <c r="F5" s="34">
        <v>380</v>
      </c>
      <c r="G5" s="34">
        <v>388</v>
      </c>
      <c r="H5" s="51">
        <v>1253</v>
      </c>
    </row>
    <row r="6" spans="1:9" x14ac:dyDescent="0.25">
      <c r="A6" s="79"/>
      <c r="B6" s="80"/>
      <c r="C6" s="81"/>
      <c r="D6" s="81"/>
      <c r="E6" s="81"/>
      <c r="F6" s="81"/>
      <c r="G6" s="81"/>
      <c r="H6" s="82"/>
    </row>
    <row r="7" spans="1:9" x14ac:dyDescent="0.25">
      <c r="A7" s="83" t="s">
        <v>57</v>
      </c>
      <c r="B7" s="84"/>
      <c r="C7" s="17">
        <v>3149</v>
      </c>
      <c r="D7" s="17">
        <f>SUM(D8:D16)</f>
        <v>678</v>
      </c>
      <c r="E7" s="17">
        <f t="shared" ref="E7:H7" si="0">SUM(E8:E16)</f>
        <v>828</v>
      </c>
      <c r="F7" s="17">
        <f t="shared" si="0"/>
        <v>338</v>
      </c>
      <c r="G7" s="17">
        <f t="shared" si="0"/>
        <v>306</v>
      </c>
      <c r="H7" s="17">
        <f t="shared" si="0"/>
        <v>999</v>
      </c>
    </row>
    <row r="8" spans="1:9" x14ac:dyDescent="0.25">
      <c r="A8" s="85" t="s">
        <v>1</v>
      </c>
      <c r="B8" s="35" t="s">
        <v>25</v>
      </c>
      <c r="C8" s="17">
        <f>SUM(D8:H8)</f>
        <v>50</v>
      </c>
      <c r="D8" s="19">
        <v>1</v>
      </c>
      <c r="E8" s="19">
        <v>45</v>
      </c>
      <c r="F8" s="19">
        <v>0</v>
      </c>
      <c r="G8" s="19">
        <v>0</v>
      </c>
      <c r="H8" s="52">
        <v>4</v>
      </c>
    </row>
    <row r="9" spans="1:9" x14ac:dyDescent="0.25">
      <c r="A9" s="85"/>
      <c r="B9" s="35" t="s">
        <v>24</v>
      </c>
      <c r="C9" s="17">
        <f t="shared" ref="C9:C16" si="1">SUM(D9:H9)</f>
        <v>1635</v>
      </c>
      <c r="D9" s="19">
        <v>279</v>
      </c>
      <c r="E9" s="19">
        <v>568</v>
      </c>
      <c r="F9" s="19">
        <v>108</v>
      </c>
      <c r="G9" s="19">
        <v>190</v>
      </c>
      <c r="H9" s="52">
        <v>490</v>
      </c>
    </row>
    <row r="10" spans="1:9" x14ac:dyDescent="0.25">
      <c r="A10" s="85"/>
      <c r="B10" s="35" t="s">
        <v>23</v>
      </c>
      <c r="C10" s="17">
        <f t="shared" si="1"/>
        <v>26</v>
      </c>
      <c r="D10" s="19">
        <v>0</v>
      </c>
      <c r="E10" s="19">
        <v>0</v>
      </c>
      <c r="F10" s="19">
        <v>0</v>
      </c>
      <c r="G10" s="19">
        <v>0</v>
      </c>
      <c r="H10" s="52">
        <v>26</v>
      </c>
    </row>
    <row r="11" spans="1:9" x14ac:dyDescent="0.25">
      <c r="A11" s="85"/>
      <c r="B11" s="35" t="s">
        <v>22</v>
      </c>
      <c r="C11" s="17">
        <f t="shared" si="1"/>
        <v>166</v>
      </c>
      <c r="D11" s="19">
        <v>34</v>
      </c>
      <c r="E11" s="19">
        <v>30</v>
      </c>
      <c r="F11" s="19">
        <v>75</v>
      </c>
      <c r="G11" s="19">
        <v>8</v>
      </c>
      <c r="H11" s="52">
        <v>19</v>
      </c>
    </row>
    <row r="12" spans="1:9" x14ac:dyDescent="0.25">
      <c r="A12" s="85"/>
      <c r="B12" s="35" t="s">
        <v>21</v>
      </c>
      <c r="C12" s="17">
        <v>4</v>
      </c>
      <c r="D12" s="19">
        <v>0</v>
      </c>
      <c r="E12" s="19">
        <v>4</v>
      </c>
      <c r="F12" s="19">
        <v>0</v>
      </c>
      <c r="G12" s="19">
        <v>0</v>
      </c>
      <c r="H12" s="52">
        <v>0</v>
      </c>
    </row>
    <row r="13" spans="1:9" x14ac:dyDescent="0.25">
      <c r="A13" s="85"/>
      <c r="B13" s="35" t="s">
        <v>20</v>
      </c>
      <c r="C13" s="17">
        <f t="shared" si="1"/>
        <v>8</v>
      </c>
      <c r="D13" s="19">
        <v>6</v>
      </c>
      <c r="E13" s="19">
        <v>2</v>
      </c>
      <c r="F13" s="19">
        <v>0</v>
      </c>
      <c r="G13" s="19">
        <v>0</v>
      </c>
      <c r="H13" s="52">
        <v>0</v>
      </c>
    </row>
    <row r="14" spans="1:9" x14ac:dyDescent="0.25">
      <c r="A14" s="85"/>
      <c r="B14" s="35" t="s">
        <v>17</v>
      </c>
      <c r="C14" s="17">
        <f t="shared" si="1"/>
        <v>21</v>
      </c>
      <c r="D14" s="19">
        <v>2</v>
      </c>
      <c r="E14" s="19">
        <v>0</v>
      </c>
      <c r="F14" s="19">
        <v>1</v>
      </c>
      <c r="G14" s="19">
        <v>0</v>
      </c>
      <c r="H14" s="52">
        <v>18</v>
      </c>
    </row>
    <row r="15" spans="1:9" x14ac:dyDescent="0.25">
      <c r="A15" s="85"/>
      <c r="B15" s="35" t="s">
        <v>15</v>
      </c>
      <c r="C15" s="17">
        <f t="shared" si="1"/>
        <v>1166</v>
      </c>
      <c r="D15" s="19">
        <v>340</v>
      </c>
      <c r="E15" s="19">
        <v>178</v>
      </c>
      <c r="F15" s="19">
        <v>111</v>
      </c>
      <c r="G15" s="19">
        <v>108</v>
      </c>
      <c r="H15" s="52">
        <v>429</v>
      </c>
    </row>
    <row r="16" spans="1:9" x14ac:dyDescent="0.25">
      <c r="A16" s="85"/>
      <c r="B16" s="35" t="s">
        <v>14</v>
      </c>
      <c r="C16" s="17">
        <f t="shared" si="1"/>
        <v>73</v>
      </c>
      <c r="D16" s="19">
        <v>16</v>
      </c>
      <c r="E16" s="19">
        <v>1</v>
      </c>
      <c r="F16" s="19">
        <v>43</v>
      </c>
      <c r="G16" s="19">
        <v>0</v>
      </c>
      <c r="H16" s="52">
        <v>13</v>
      </c>
    </row>
    <row r="17" spans="1:10" x14ac:dyDescent="0.25">
      <c r="A17" s="83" t="s">
        <v>56</v>
      </c>
      <c r="B17" s="84"/>
      <c r="C17" s="17">
        <v>600</v>
      </c>
      <c r="D17" s="17">
        <f>SUM(D18:D21)</f>
        <v>66</v>
      </c>
      <c r="E17" s="17">
        <f t="shared" ref="E17:H17" si="2">SUM(E18:E21)</f>
        <v>156</v>
      </c>
      <c r="F17" s="17">
        <f t="shared" si="2"/>
        <v>42</v>
      </c>
      <c r="G17" s="17">
        <f t="shared" si="2"/>
        <v>82</v>
      </c>
      <c r="H17" s="17">
        <f t="shared" si="2"/>
        <v>254</v>
      </c>
    </row>
    <row r="18" spans="1:10" ht="25.5" x14ac:dyDescent="0.25">
      <c r="A18" s="85" t="s">
        <v>2</v>
      </c>
      <c r="B18" s="35" t="s">
        <v>13</v>
      </c>
      <c r="C18" s="17">
        <f>SUM(D18:H18)</f>
        <v>555</v>
      </c>
      <c r="D18" s="19">
        <v>56</v>
      </c>
      <c r="E18" s="19">
        <v>156</v>
      </c>
      <c r="F18" s="19">
        <v>42</v>
      </c>
      <c r="G18" s="19">
        <v>68</v>
      </c>
      <c r="H18" s="52">
        <v>233</v>
      </c>
    </row>
    <row r="19" spans="1:10" x14ac:dyDescent="0.25">
      <c r="A19" s="85"/>
      <c r="B19" s="35" t="s">
        <v>12</v>
      </c>
      <c r="C19" s="17">
        <f t="shared" ref="C19:C21" si="3">SUM(D19:H19)</f>
        <v>25</v>
      </c>
      <c r="D19" s="19">
        <v>8</v>
      </c>
      <c r="E19" s="19">
        <v>0</v>
      </c>
      <c r="F19" s="19">
        <v>0</v>
      </c>
      <c r="G19" s="19">
        <v>0</v>
      </c>
      <c r="H19" s="52">
        <v>17</v>
      </c>
    </row>
    <row r="20" spans="1:10" x14ac:dyDescent="0.25">
      <c r="A20" s="85"/>
      <c r="B20" s="35" t="s">
        <v>11</v>
      </c>
      <c r="C20" s="17">
        <f t="shared" si="3"/>
        <v>14</v>
      </c>
      <c r="D20" s="19">
        <v>0</v>
      </c>
      <c r="E20" s="19">
        <v>0</v>
      </c>
      <c r="F20" s="19">
        <v>0</v>
      </c>
      <c r="G20" s="19">
        <v>14</v>
      </c>
      <c r="H20" s="52">
        <v>0</v>
      </c>
    </row>
    <row r="21" spans="1:10" x14ac:dyDescent="0.25">
      <c r="A21" s="86"/>
      <c r="B21" s="53" t="s">
        <v>9</v>
      </c>
      <c r="C21" s="17">
        <f t="shared" si="3"/>
        <v>6</v>
      </c>
      <c r="D21" s="54">
        <v>2</v>
      </c>
      <c r="E21" s="54">
        <v>0</v>
      </c>
      <c r="F21" s="54">
        <v>0</v>
      </c>
      <c r="G21" s="54">
        <v>0</v>
      </c>
      <c r="H21" s="55">
        <v>4</v>
      </c>
    </row>
    <row r="24" spans="1:10" x14ac:dyDescent="0.25">
      <c r="A24" s="76" t="s">
        <v>69</v>
      </c>
      <c r="B24" s="77"/>
      <c r="C24" s="77"/>
      <c r="D24" s="77"/>
      <c r="E24" s="77"/>
      <c r="F24" s="77"/>
      <c r="G24" s="77"/>
      <c r="H24" s="77"/>
      <c r="I24" s="77"/>
      <c r="J24" s="77"/>
    </row>
  </sheetData>
  <mergeCells count="8">
    <mergeCell ref="A1:D1"/>
    <mergeCell ref="A2:I2"/>
    <mergeCell ref="A24:J24"/>
    <mergeCell ref="A6:H6"/>
    <mergeCell ref="A7:B7"/>
    <mergeCell ref="A8:A16"/>
    <mergeCell ref="A17:B17"/>
    <mergeCell ref="A18:A21"/>
  </mergeCells>
  <pageMargins left="0.7" right="0.7" top="0.75" bottom="0.75" header="0.3" footer="0.3"/>
  <pageSetup paperSize="9" orientation="portrait" verticalDpi="0" r:id="rId1"/>
  <ignoredErrors>
    <ignoredError sqref="D7:H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2A6C-75E8-44D9-9209-BE2AEA68453C}">
  <dimension ref="A1:M29"/>
  <sheetViews>
    <sheetView showGridLines="0" workbookViewId="0">
      <selection sqref="A1:D1"/>
    </sheetView>
  </sheetViews>
  <sheetFormatPr baseColWidth="10" defaultRowHeight="15" x14ac:dyDescent="0.25"/>
  <cols>
    <col min="1" max="5" width="20.7109375" customWidth="1"/>
  </cols>
  <sheetData>
    <row r="1" spans="1:13" x14ac:dyDescent="0.25">
      <c r="A1" s="78" t="s">
        <v>78</v>
      </c>
      <c r="B1" s="78"/>
      <c r="C1" s="78"/>
      <c r="D1" s="78"/>
    </row>
    <row r="2" spans="1:13" x14ac:dyDescent="0.25">
      <c r="A2" s="68" t="s">
        <v>73</v>
      </c>
      <c r="B2" s="68"/>
      <c r="C2" s="68"/>
      <c r="D2" s="68"/>
      <c r="E2" s="68"/>
      <c r="F2" s="68"/>
      <c r="G2" s="68"/>
      <c r="H2" s="68"/>
      <c r="I2" s="68"/>
    </row>
    <row r="4" spans="1:13" x14ac:dyDescent="0.25">
      <c r="A4" s="22" t="s">
        <v>55</v>
      </c>
      <c r="B4" s="8"/>
      <c r="C4" s="8"/>
      <c r="D4" s="8"/>
      <c r="E4" s="8"/>
    </row>
    <row r="5" spans="1:13" ht="51" x14ac:dyDescent="0.25">
      <c r="A5" s="57"/>
      <c r="B5" s="57" t="s">
        <v>74</v>
      </c>
      <c r="C5" s="57" t="s">
        <v>75</v>
      </c>
      <c r="D5" s="57" t="s">
        <v>76</v>
      </c>
      <c r="E5" s="57" t="s">
        <v>77</v>
      </c>
      <c r="J5" s="60"/>
      <c r="M5" s="60"/>
    </row>
    <row r="6" spans="1:13" x14ac:dyDescent="0.25">
      <c r="A6" s="25" t="s">
        <v>61</v>
      </c>
      <c r="B6" s="26">
        <v>124</v>
      </c>
      <c r="C6" s="26">
        <v>150</v>
      </c>
      <c r="D6" s="26">
        <v>54</v>
      </c>
      <c r="E6" s="26">
        <v>288</v>
      </c>
    </row>
    <row r="7" spans="1:13" x14ac:dyDescent="0.25">
      <c r="A7" s="59" t="s">
        <v>41</v>
      </c>
      <c r="B7" s="19">
        <v>17</v>
      </c>
      <c r="C7" s="19">
        <v>50</v>
      </c>
      <c r="D7" s="19">
        <v>28</v>
      </c>
      <c r="E7" s="19">
        <v>11</v>
      </c>
    </row>
    <row r="8" spans="1:13" x14ac:dyDescent="0.25">
      <c r="A8" s="59" t="s">
        <v>40</v>
      </c>
      <c r="B8" s="19">
        <v>76</v>
      </c>
      <c r="C8" s="19">
        <v>25</v>
      </c>
      <c r="D8" s="19">
        <v>43</v>
      </c>
      <c r="E8" s="19">
        <v>12</v>
      </c>
    </row>
    <row r="9" spans="1:13" x14ac:dyDescent="0.25">
      <c r="A9" s="59" t="s">
        <v>39</v>
      </c>
      <c r="B9" s="19">
        <v>38</v>
      </c>
      <c r="C9" s="19">
        <v>17</v>
      </c>
      <c r="D9" s="19">
        <v>24</v>
      </c>
      <c r="E9" s="19">
        <v>10</v>
      </c>
    </row>
    <row r="10" spans="1:13" x14ac:dyDescent="0.25">
      <c r="A10" s="59" t="s">
        <v>38</v>
      </c>
      <c r="B10" s="19">
        <v>40</v>
      </c>
      <c r="C10" s="19">
        <v>21</v>
      </c>
      <c r="D10" s="19">
        <v>21</v>
      </c>
      <c r="E10" s="19">
        <v>8</v>
      </c>
    </row>
    <row r="11" spans="1:13" x14ac:dyDescent="0.25">
      <c r="A11" s="59" t="s">
        <v>37</v>
      </c>
      <c r="B11" s="19">
        <v>84</v>
      </c>
      <c r="C11" s="19">
        <v>44</v>
      </c>
      <c r="D11" s="19">
        <v>34</v>
      </c>
      <c r="E11" s="19">
        <v>13</v>
      </c>
    </row>
    <row r="12" spans="1:13" x14ac:dyDescent="0.25">
      <c r="A12" s="9" t="s">
        <v>0</v>
      </c>
      <c r="B12" s="8"/>
      <c r="C12" s="8"/>
      <c r="D12" s="8"/>
      <c r="E12" s="8"/>
    </row>
    <row r="13" spans="1:13" x14ac:dyDescent="0.25">
      <c r="A13" s="22" t="s">
        <v>1</v>
      </c>
      <c r="B13" s="8"/>
      <c r="C13" s="8"/>
      <c r="D13" s="8"/>
      <c r="E13" s="8"/>
    </row>
    <row r="14" spans="1:13" ht="51" x14ac:dyDescent="0.25">
      <c r="A14" s="57"/>
      <c r="B14" s="57" t="s">
        <v>74</v>
      </c>
      <c r="C14" s="57" t="s">
        <v>75</v>
      </c>
      <c r="D14" s="57" t="s">
        <v>76</v>
      </c>
      <c r="E14" s="57" t="s">
        <v>77</v>
      </c>
    </row>
    <row r="15" spans="1:13" x14ac:dyDescent="0.25">
      <c r="A15" s="25" t="s">
        <v>61</v>
      </c>
      <c r="B15" s="26">
        <v>103</v>
      </c>
      <c r="C15" s="26">
        <v>141</v>
      </c>
      <c r="D15" s="26">
        <v>54</v>
      </c>
      <c r="E15" s="26">
        <v>257</v>
      </c>
    </row>
    <row r="16" spans="1:13" x14ac:dyDescent="0.25">
      <c r="A16" s="59" t="s">
        <v>41</v>
      </c>
      <c r="B16" s="19">
        <v>12</v>
      </c>
      <c r="C16" s="19">
        <v>25</v>
      </c>
      <c r="D16" s="19">
        <v>11</v>
      </c>
      <c r="E16" s="19">
        <v>44</v>
      </c>
    </row>
    <row r="17" spans="1:5" x14ac:dyDescent="0.25">
      <c r="A17" s="59" t="s">
        <v>40</v>
      </c>
      <c r="B17" s="19">
        <v>21</v>
      </c>
      <c r="C17" s="19">
        <v>41</v>
      </c>
      <c r="D17" s="19">
        <v>12</v>
      </c>
      <c r="E17" s="19">
        <v>70</v>
      </c>
    </row>
    <row r="18" spans="1:5" x14ac:dyDescent="0.25">
      <c r="A18" s="59" t="s">
        <v>39</v>
      </c>
      <c r="B18" s="19">
        <v>15</v>
      </c>
      <c r="C18" s="19">
        <v>22</v>
      </c>
      <c r="D18" s="19">
        <v>10</v>
      </c>
      <c r="E18" s="19">
        <v>35</v>
      </c>
    </row>
    <row r="19" spans="1:5" x14ac:dyDescent="0.25">
      <c r="A19" s="59" t="s">
        <v>38</v>
      </c>
      <c r="B19" s="19">
        <v>18</v>
      </c>
      <c r="C19" s="19">
        <v>20</v>
      </c>
      <c r="D19" s="19">
        <v>8</v>
      </c>
      <c r="E19" s="19">
        <v>37</v>
      </c>
    </row>
    <row r="20" spans="1:5" x14ac:dyDescent="0.25">
      <c r="A20" s="59" t="s">
        <v>37</v>
      </c>
      <c r="B20" s="19">
        <v>37</v>
      </c>
      <c r="C20" s="19">
        <v>33</v>
      </c>
      <c r="D20" s="19">
        <v>13</v>
      </c>
      <c r="E20" s="19">
        <v>71</v>
      </c>
    </row>
    <row r="21" spans="1:5" x14ac:dyDescent="0.25">
      <c r="A21" s="9" t="s">
        <v>0</v>
      </c>
      <c r="B21" s="8"/>
      <c r="C21" s="8"/>
      <c r="D21" s="8"/>
      <c r="E21" s="8"/>
    </row>
    <row r="22" spans="1:5" x14ac:dyDescent="0.25">
      <c r="A22" s="22" t="s">
        <v>2</v>
      </c>
      <c r="B22" s="8"/>
      <c r="C22" s="8"/>
      <c r="D22" s="8"/>
      <c r="E22" s="8"/>
    </row>
    <row r="23" spans="1:5" ht="51" x14ac:dyDescent="0.25">
      <c r="A23" s="57"/>
      <c r="B23" s="57" t="s">
        <v>74</v>
      </c>
      <c r="C23" s="57" t="s">
        <v>75</v>
      </c>
      <c r="D23" s="57" t="s">
        <v>76</v>
      </c>
      <c r="E23" s="57" t="s">
        <v>77</v>
      </c>
    </row>
    <row r="24" spans="1:5" x14ac:dyDescent="0.25">
      <c r="A24" s="25" t="s">
        <v>61</v>
      </c>
      <c r="B24" s="26">
        <v>21</v>
      </c>
      <c r="C24" s="26">
        <v>9</v>
      </c>
      <c r="D24" s="26">
        <v>0</v>
      </c>
      <c r="E24" s="26">
        <v>31</v>
      </c>
    </row>
    <row r="25" spans="1:5" x14ac:dyDescent="0.25">
      <c r="A25" s="59" t="s">
        <v>41</v>
      </c>
      <c r="B25" s="19">
        <v>5</v>
      </c>
      <c r="C25" s="19">
        <v>3</v>
      </c>
      <c r="D25" s="19">
        <v>0</v>
      </c>
      <c r="E25" s="19">
        <v>6</v>
      </c>
    </row>
    <row r="26" spans="1:5" x14ac:dyDescent="0.25">
      <c r="A26" s="59" t="s">
        <v>40</v>
      </c>
      <c r="B26" s="19">
        <v>4</v>
      </c>
      <c r="C26" s="19">
        <v>2</v>
      </c>
      <c r="D26" s="19">
        <v>0</v>
      </c>
      <c r="E26" s="19">
        <v>6</v>
      </c>
    </row>
    <row r="27" spans="1:5" x14ac:dyDescent="0.25">
      <c r="A27" s="59" t="s">
        <v>39</v>
      </c>
      <c r="B27" s="19">
        <v>2</v>
      </c>
      <c r="C27" s="19">
        <v>2</v>
      </c>
      <c r="D27" s="19">
        <v>0</v>
      </c>
      <c r="E27" s="19">
        <v>3</v>
      </c>
    </row>
    <row r="28" spans="1:5" x14ac:dyDescent="0.25">
      <c r="A28" s="59" t="s">
        <v>38</v>
      </c>
      <c r="B28" s="19">
        <v>3</v>
      </c>
      <c r="C28" s="19">
        <v>1</v>
      </c>
      <c r="D28" s="19">
        <v>0</v>
      </c>
      <c r="E28" s="19">
        <v>3</v>
      </c>
    </row>
    <row r="29" spans="1:5" x14ac:dyDescent="0.25">
      <c r="A29" s="59" t="s">
        <v>37</v>
      </c>
      <c r="B29" s="19">
        <v>7</v>
      </c>
      <c r="C29" s="19">
        <v>1</v>
      </c>
      <c r="D29" s="19">
        <v>0</v>
      </c>
      <c r="E29" s="19">
        <v>13</v>
      </c>
    </row>
  </sheetData>
  <mergeCells count="2">
    <mergeCell ref="A1:D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2.1</vt:lpstr>
      <vt:lpstr>2.2</vt:lpstr>
      <vt:lpstr>2.3</vt:lpstr>
      <vt:lpstr>3.1</vt:lpstr>
      <vt:lpstr>3.2</vt:lpstr>
      <vt:lpstr>3.3</vt:lpstr>
      <vt:lpstr>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2023-09-15T08:54:32Z</dcterms:created>
  <dcterms:modified xsi:type="dcterms:W3CDTF">2026-07-21T12:21:30Z</dcterms:modified>
</cp:coreProperties>
</file>